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/>
  </bookViews>
  <sheets>
    <sheet name="Triniti cup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H117" i="5"/>
  <c r="H116"/>
  <c r="H108"/>
  <c r="H109"/>
  <c r="H110"/>
  <c r="H111"/>
  <c r="H107"/>
  <c r="H100"/>
  <c r="H101"/>
  <c r="H102"/>
  <c r="H99"/>
  <c r="H91"/>
  <c r="H92"/>
  <c r="H93"/>
  <c r="H94"/>
  <c r="H90"/>
  <c r="H79"/>
  <c r="H80"/>
  <c r="H83"/>
  <c r="H82"/>
  <c r="H81"/>
  <c r="H84"/>
  <c r="H85"/>
  <c r="H78"/>
  <c r="H67"/>
  <c r="H66"/>
  <c r="H68"/>
  <c r="H69"/>
  <c r="H70"/>
  <c r="H71"/>
  <c r="H72"/>
  <c r="H73"/>
  <c r="H65"/>
  <c r="H42"/>
  <c r="H43"/>
  <c r="H44"/>
  <c r="H46"/>
  <c r="H45"/>
  <c r="H48"/>
  <c r="H47"/>
  <c r="H50"/>
  <c r="H49"/>
  <c r="H52"/>
  <c r="H51"/>
  <c r="H53"/>
  <c r="H55"/>
  <c r="H54"/>
  <c r="H58"/>
  <c r="H57"/>
  <c r="H59"/>
  <c r="H56"/>
  <c r="H60"/>
  <c r="H41"/>
  <c r="H31"/>
  <c r="H32"/>
  <c r="H33"/>
  <c r="H34"/>
  <c r="H35"/>
  <c r="H36"/>
  <c r="H30"/>
  <c r="H24"/>
  <c r="H25"/>
  <c r="H23"/>
  <c r="H18"/>
  <c r="H12"/>
  <c r="H13"/>
  <c r="H11"/>
</calcChain>
</file>

<file path=xl/sharedStrings.xml><?xml version="1.0" encoding="utf-8"?>
<sst xmlns="http://schemas.openxmlformats.org/spreadsheetml/2006/main" count="235" uniqueCount="141">
  <si>
    <t>№п/п</t>
  </si>
  <si>
    <t>Фамилия, имя</t>
  </si>
  <si>
    <t>Коллектив</t>
  </si>
  <si>
    <t>ГР</t>
  </si>
  <si>
    <t>Москва</t>
  </si>
  <si>
    <t>лично</t>
  </si>
  <si>
    <t>Истра</t>
  </si>
  <si>
    <t>Веломаркет ЦСКА Ювен</t>
  </si>
  <si>
    <t>RomadinTeam</t>
  </si>
  <si>
    <t>Лично</t>
  </si>
  <si>
    <t>Королев</t>
  </si>
  <si>
    <t>ИТОГОВЫЙ ПРОТОКОЛ</t>
  </si>
  <si>
    <t>Трохин Виктор</t>
  </si>
  <si>
    <t>Lapierre Russia</t>
  </si>
  <si>
    <t>Хазов Олег</t>
  </si>
  <si>
    <t>Веломаркет</t>
  </si>
  <si>
    <t>Ромадин Дмитрий</t>
  </si>
  <si>
    <t>Русин Александр</t>
  </si>
  <si>
    <t>Циклон</t>
  </si>
  <si>
    <t>Баранников Алексей</t>
  </si>
  <si>
    <t>Pro Trener</t>
  </si>
  <si>
    <t>Абрамов Василий</t>
  </si>
  <si>
    <t>Владимир</t>
  </si>
  <si>
    <t>Лапшин Павел</t>
  </si>
  <si>
    <t>Морозов Алексей</t>
  </si>
  <si>
    <t>Шарафатдинов Ален</t>
  </si>
  <si>
    <t>Pro-Trener</t>
  </si>
  <si>
    <t>Гоголева Елена</t>
  </si>
  <si>
    <t>Веломаркет ЦСКА Will</t>
  </si>
  <si>
    <t>Малыгина Надежда</t>
  </si>
  <si>
    <t>Технология/sportgen.</t>
  </si>
  <si>
    <t>Бондарева Юлия</t>
  </si>
  <si>
    <t>Velogearance/Амазонк</t>
  </si>
  <si>
    <t>Дедовск</t>
  </si>
  <si>
    <t>Куклицкая Людмила</t>
  </si>
  <si>
    <t>ZelBike</t>
  </si>
  <si>
    <t>Будакова Ирина</t>
  </si>
  <si>
    <t>Амазонки</t>
  </si>
  <si>
    <t>Ухов Петр</t>
  </si>
  <si>
    <t>Кузьмин Дмитрий</t>
  </si>
  <si>
    <t>Veloline</t>
  </si>
  <si>
    <t>Бизенков Алексей</t>
  </si>
  <si>
    <t>мчс</t>
  </si>
  <si>
    <t>Хахубия Давид</t>
  </si>
  <si>
    <t>Третьяков Алексей</t>
  </si>
  <si>
    <t>veloman.org</t>
  </si>
  <si>
    <t>Шагаев Алексей</t>
  </si>
  <si>
    <t>Крупцов Алексей</t>
  </si>
  <si>
    <t>MIPTSKI</t>
  </si>
  <si>
    <t>Тайков Михаил</t>
  </si>
  <si>
    <t>Триспорт-WAY</t>
  </si>
  <si>
    <t>Голдобин Евгений</t>
  </si>
  <si>
    <t>Зюба Денис</t>
  </si>
  <si>
    <t>Каменск МТБ</t>
  </si>
  <si>
    <t>STOLYAROV TEAM</t>
  </si>
  <si>
    <t>ТРИСПОРТ-WAY</t>
  </si>
  <si>
    <t>Покидышев Арсений</t>
  </si>
  <si>
    <t>М.Вяземы</t>
  </si>
  <si>
    <t>Швецов Максим</t>
  </si>
  <si>
    <t>Карпов Антон</t>
  </si>
  <si>
    <t>Брагин Владимир</t>
  </si>
  <si>
    <t>Pulse Team</t>
  </si>
  <si>
    <t>Иванов Андрей</t>
  </si>
  <si>
    <t>Яхрома</t>
  </si>
  <si>
    <t>Мусиенко Павел</t>
  </si>
  <si>
    <t>Павленко Денис</t>
  </si>
  <si>
    <t>"МБУС ""Ермолинский"</t>
  </si>
  <si>
    <t>Ядровский Антон</t>
  </si>
  <si>
    <t>Михеев Павел</t>
  </si>
  <si>
    <t>Рыжов Дмитрий</t>
  </si>
  <si>
    <t>Дубна</t>
  </si>
  <si>
    <t>Веломаркет ЦСКА</t>
  </si>
  <si>
    <t>Куруц Федор</t>
  </si>
  <si>
    <t>Андреев Николай</t>
  </si>
  <si>
    <t>Калашников Алексей</t>
  </si>
  <si>
    <t>Альфа-Битца</t>
  </si>
  <si>
    <t>Озаренков Александр</t>
  </si>
  <si>
    <t>CUBE Russia/DWC</t>
  </si>
  <si>
    <t>Коломеец Анатолий</t>
  </si>
  <si>
    <t>Кривенков Василий</t>
  </si>
  <si>
    <t>МАИ</t>
  </si>
  <si>
    <t>Макарин Михаил</t>
  </si>
  <si>
    <t>АК МАИ</t>
  </si>
  <si>
    <t>Клочков Владимир</t>
  </si>
  <si>
    <t>CUBE RUSSIA TEAM</t>
  </si>
  <si>
    <t>Дараган Дмитрий</t>
  </si>
  <si>
    <t>КВМР</t>
  </si>
  <si>
    <t>Тихообразов Юрий</t>
  </si>
  <si>
    <t>Телепин Николай</t>
  </si>
  <si>
    <t>Черных Ксения</t>
  </si>
  <si>
    <t>GIANT RUSSIAN TEAM</t>
  </si>
  <si>
    <t>Соломенцева Юлия</t>
  </si>
  <si>
    <t>becycle.ru</t>
  </si>
  <si>
    <t>Васильченков Юрий</t>
  </si>
  <si>
    <t>CUBE-Russia Team</t>
  </si>
  <si>
    <t>Корчагин Виктор</t>
  </si>
  <si>
    <t>Dewolf team</t>
  </si>
  <si>
    <t>Денисов Александр</t>
  </si>
  <si>
    <t>AEON</t>
  </si>
  <si>
    <t>Кривенков Сергей</t>
  </si>
  <si>
    <t>Фурцак Алексей</t>
  </si>
  <si>
    <t>Динамо 24</t>
  </si>
  <si>
    <t>Сорочан Игорь</t>
  </si>
  <si>
    <t>ROSTOprint</t>
  </si>
  <si>
    <t>Зворыкин Владимир</t>
  </si>
  <si>
    <t>Перепелкин Дмитрий</t>
  </si>
  <si>
    <t>Yakovlevo Squadra Co</t>
  </si>
  <si>
    <t>Жильцов Иван</t>
  </si>
  <si>
    <t>Велорос</t>
  </si>
  <si>
    <t>Лебедев Евгений</t>
  </si>
  <si>
    <t>Столяров Юрий</t>
  </si>
  <si>
    <t>Козаченко Владимир</t>
  </si>
  <si>
    <t>Велоспорт</t>
  </si>
  <si>
    <t>Хокканен Тимо</t>
  </si>
  <si>
    <t>World Class Outdoor</t>
  </si>
  <si>
    <t>Красных Вячеслав</t>
  </si>
  <si>
    <t>CubeRussia team</t>
  </si>
  <si>
    <t>Анисимов Андрей</t>
  </si>
  <si>
    <t>Велогараж</t>
  </si>
  <si>
    <t>Куренков Дмитрий</t>
  </si>
  <si>
    <t>Гоголев Максим</t>
  </si>
  <si>
    <t>Стафилов Александр</t>
  </si>
  <si>
    <t>Чубуков Алексей</t>
  </si>
  <si>
    <t>Перунова Алла</t>
  </si>
  <si>
    <t>Веломаркет ЦСКА Ювента</t>
  </si>
  <si>
    <t>1 этап</t>
  </si>
  <si>
    <t>2 этап</t>
  </si>
  <si>
    <t>Общая сумма</t>
  </si>
  <si>
    <t xml:space="preserve">Кубок "TRI NITI CUP'2017" </t>
  </si>
  <si>
    <t>3 этап</t>
  </si>
  <si>
    <t xml:space="preserve">Мужчины Элита 1998 г.р. </t>
  </si>
  <si>
    <t>Мужчины Спорткласс 1988-1998 г.р.</t>
  </si>
  <si>
    <t>Мужчины Мастерс 1978-1987 г.р.</t>
  </si>
  <si>
    <t>Мужчины Мастерс 1968-1977 г.р.</t>
  </si>
  <si>
    <t>Мужчины Мастерс 1963-1967 г.р.</t>
  </si>
  <si>
    <t>Мужчины Мастерс 1958-1962 г.р.</t>
  </si>
  <si>
    <t>Мужчины Мастерс, 1957 г.р. и старше</t>
  </si>
  <si>
    <t>Женщины Элита/Спорткласс 1998-1978 г.р.</t>
  </si>
  <si>
    <t>Женщины Мастерс 1977 г.р и старше</t>
  </si>
  <si>
    <t>Мужчины 1998 г.р. и старше</t>
  </si>
  <si>
    <t>Женщины 1998 г.р. и старше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</si>
</sst>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04"/>
    </font>
    <font>
      <b/>
      <sz val="12"/>
      <color indexed="1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/>
    <xf numFmtId="0" fontId="1" fillId="0" borderId="0" xfId="0" applyFont="1" applyBorder="1" applyAlignment="1">
      <alignment horizontal="left" vertical="center" inden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ont="1" applyFill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20378</xdr:rowOff>
    </xdr:from>
    <xdr:to>
      <xdr:col>7</xdr:col>
      <xdr:colOff>571500</xdr:colOff>
      <xdr:row>3</xdr:row>
      <xdr:rowOff>239693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74164"/>
          <a:ext cx="6383111" cy="62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view="pageBreakPreview" topLeftCell="A73" zoomScale="70" zoomScaleNormal="100" zoomScaleSheetLayoutView="70" workbookViewId="0">
      <selection activeCell="A112" sqref="A112"/>
    </sheetView>
  </sheetViews>
  <sheetFormatPr defaultRowHeight="15"/>
  <cols>
    <col min="1" max="1" width="6.5703125" customWidth="1"/>
    <col min="2" max="2" width="22.140625" bestFit="1" customWidth="1"/>
    <col min="3" max="3" width="25.5703125" bestFit="1" customWidth="1"/>
    <col min="4" max="5" width="7.7109375" style="8" customWidth="1"/>
    <col min="6" max="8" width="9.140625" style="19"/>
  </cols>
  <sheetData>
    <row r="1" spans="1:8" ht="27.75" customHeight="1">
      <c r="A1" s="30" t="s">
        <v>128</v>
      </c>
      <c r="B1" s="31"/>
      <c r="C1" s="31"/>
      <c r="D1" s="31"/>
      <c r="E1" s="31"/>
      <c r="F1" s="31"/>
      <c r="G1" s="31"/>
      <c r="H1" s="31"/>
    </row>
    <row r="2" spans="1:8" ht="15.75">
      <c r="A2" s="1"/>
      <c r="B2" s="2"/>
      <c r="C2" s="2"/>
      <c r="D2" s="13"/>
      <c r="E2" s="17"/>
      <c r="F2" s="18"/>
      <c r="G2" s="18"/>
    </row>
    <row r="3" spans="1:8" ht="15.75">
      <c r="A3" s="1"/>
      <c r="B3" s="2"/>
      <c r="C3" s="2"/>
      <c r="D3" s="13"/>
      <c r="E3" s="17"/>
      <c r="F3" s="18"/>
      <c r="G3" s="18"/>
    </row>
    <row r="4" spans="1:8" ht="23.25" customHeight="1">
      <c r="A4" s="34"/>
      <c r="B4" s="34"/>
      <c r="C4" s="34"/>
      <c r="D4" s="34"/>
      <c r="E4" s="34"/>
      <c r="F4" s="18"/>
      <c r="G4" s="18"/>
    </row>
    <row r="5" spans="1:8" ht="11.25" customHeight="1">
      <c r="A5" s="5"/>
      <c r="B5" s="6"/>
      <c r="C5" s="6"/>
      <c r="D5" s="3"/>
      <c r="E5" s="4"/>
      <c r="F5" s="18"/>
      <c r="G5" s="18"/>
    </row>
    <row r="6" spans="1:8">
      <c r="A6" s="32" t="s">
        <v>11</v>
      </c>
      <c r="B6" s="33"/>
      <c r="C6" s="33"/>
      <c r="D6" s="33"/>
      <c r="E6" s="33"/>
      <c r="F6" s="33"/>
      <c r="G6" s="33"/>
      <c r="H6" s="33"/>
    </row>
    <row r="7" spans="1:8" ht="9.75" customHeight="1">
      <c r="A7" s="8"/>
    </row>
    <row r="8" spans="1:8" ht="15.75">
      <c r="A8" s="7" t="s">
        <v>139</v>
      </c>
    </row>
    <row r="9" spans="1:8" ht="15" customHeight="1">
      <c r="A9" s="29" t="s">
        <v>0</v>
      </c>
      <c r="B9" s="29" t="s">
        <v>1</v>
      </c>
      <c r="C9" s="29" t="s">
        <v>2</v>
      </c>
      <c r="D9" s="29" t="s">
        <v>3</v>
      </c>
      <c r="E9" s="28" t="s">
        <v>125</v>
      </c>
      <c r="F9" s="28" t="s">
        <v>126</v>
      </c>
      <c r="G9" s="26" t="s">
        <v>129</v>
      </c>
      <c r="H9" s="28" t="s">
        <v>127</v>
      </c>
    </row>
    <row r="10" spans="1:8">
      <c r="A10" s="29"/>
      <c r="B10" s="29"/>
      <c r="C10" s="29"/>
      <c r="D10" s="29"/>
      <c r="E10" s="28"/>
      <c r="F10" s="28"/>
      <c r="G10" s="27"/>
      <c r="H10" s="28"/>
    </row>
    <row r="11" spans="1:8">
      <c r="A11" s="9">
        <v>1</v>
      </c>
      <c r="B11" s="10" t="s">
        <v>115</v>
      </c>
      <c r="C11" s="10" t="s">
        <v>116</v>
      </c>
      <c r="D11" s="11">
        <v>1980</v>
      </c>
      <c r="E11" s="11">
        <v>100</v>
      </c>
      <c r="F11" s="20">
        <v>100</v>
      </c>
      <c r="G11" s="20">
        <v>100</v>
      </c>
      <c r="H11" s="20">
        <f>SUM(E11:G11)</f>
        <v>300</v>
      </c>
    </row>
    <row r="12" spans="1:8">
      <c r="A12" s="9">
        <v>2</v>
      </c>
      <c r="B12" s="10" t="s">
        <v>117</v>
      </c>
      <c r="C12" s="10" t="s">
        <v>118</v>
      </c>
      <c r="D12" s="11">
        <v>1968</v>
      </c>
      <c r="E12" s="11">
        <v>80</v>
      </c>
      <c r="F12" s="20">
        <v>80</v>
      </c>
      <c r="G12" s="20">
        <v>80</v>
      </c>
      <c r="H12" s="20">
        <f t="shared" ref="H12:H13" si="0">SUM(E12:G12)</f>
        <v>240</v>
      </c>
    </row>
    <row r="13" spans="1:8">
      <c r="A13" s="9">
        <v>3</v>
      </c>
      <c r="B13" s="10" t="s">
        <v>119</v>
      </c>
      <c r="C13" s="10" t="s">
        <v>10</v>
      </c>
      <c r="D13" s="11">
        <v>1979</v>
      </c>
      <c r="E13" s="11">
        <v>40</v>
      </c>
      <c r="F13" s="20">
        <v>60</v>
      </c>
      <c r="G13" s="20">
        <v>60</v>
      </c>
      <c r="H13" s="20">
        <f t="shared" si="0"/>
        <v>160</v>
      </c>
    </row>
    <row r="14" spans="1:8" ht="5.25" customHeight="1"/>
    <row r="15" spans="1:8" ht="15.75">
      <c r="A15" s="7" t="s">
        <v>140</v>
      </c>
    </row>
    <row r="16" spans="1:8" ht="15" customHeight="1">
      <c r="A16" s="29" t="s">
        <v>0</v>
      </c>
      <c r="B16" s="29" t="s">
        <v>1</v>
      </c>
      <c r="C16" s="29" t="s">
        <v>2</v>
      </c>
      <c r="D16" s="29" t="s">
        <v>3</v>
      </c>
      <c r="E16" s="28" t="s">
        <v>125</v>
      </c>
      <c r="F16" s="28" t="s">
        <v>126</v>
      </c>
      <c r="G16" s="26" t="s">
        <v>129</v>
      </c>
      <c r="H16" s="28" t="s">
        <v>127</v>
      </c>
    </row>
    <row r="17" spans="1:8">
      <c r="A17" s="29"/>
      <c r="B17" s="29"/>
      <c r="C17" s="29"/>
      <c r="D17" s="29"/>
      <c r="E17" s="28"/>
      <c r="F17" s="28"/>
      <c r="G17" s="27"/>
      <c r="H17" s="28"/>
    </row>
    <row r="18" spans="1:8">
      <c r="A18" s="9">
        <v>1</v>
      </c>
      <c r="B18" s="10" t="s">
        <v>123</v>
      </c>
      <c r="C18" s="10" t="s">
        <v>6</v>
      </c>
      <c r="D18" s="11">
        <v>1977</v>
      </c>
      <c r="E18" s="11">
        <v>100</v>
      </c>
      <c r="F18" s="20">
        <v>100</v>
      </c>
      <c r="G18" s="20">
        <v>100</v>
      </c>
      <c r="H18" s="20">
        <f t="shared" ref="H18" si="1">SUM(E18:G18)</f>
        <v>300</v>
      </c>
    </row>
    <row r="19" spans="1:8" ht="6.75" customHeight="1"/>
    <row r="20" spans="1:8" ht="15.75">
      <c r="A20" s="7" t="s">
        <v>130</v>
      </c>
    </row>
    <row r="21" spans="1:8" ht="15" customHeight="1">
      <c r="A21" s="29" t="s">
        <v>0</v>
      </c>
      <c r="B21" s="29" t="s">
        <v>1</v>
      </c>
      <c r="C21" s="29" t="s">
        <v>2</v>
      </c>
      <c r="D21" s="29" t="s">
        <v>3</v>
      </c>
      <c r="E21" s="28" t="s">
        <v>125</v>
      </c>
      <c r="F21" s="28" t="s">
        <v>126</v>
      </c>
      <c r="G21" s="26" t="s">
        <v>129</v>
      </c>
      <c r="H21" s="28" t="s">
        <v>127</v>
      </c>
    </row>
    <row r="22" spans="1:8">
      <c r="A22" s="29"/>
      <c r="B22" s="29"/>
      <c r="C22" s="29"/>
      <c r="D22" s="29"/>
      <c r="E22" s="28"/>
      <c r="F22" s="28"/>
      <c r="G22" s="27"/>
      <c r="H22" s="28"/>
    </row>
    <row r="23" spans="1:8">
      <c r="A23" s="9">
        <v>1</v>
      </c>
      <c r="B23" s="10" t="s">
        <v>120</v>
      </c>
      <c r="C23" s="10" t="s">
        <v>71</v>
      </c>
      <c r="D23" s="11">
        <v>1981</v>
      </c>
      <c r="E23" s="11">
        <v>100</v>
      </c>
      <c r="F23" s="20">
        <v>100</v>
      </c>
      <c r="G23" s="20">
        <v>100</v>
      </c>
      <c r="H23" s="20">
        <f t="shared" ref="H23:H25" si="2">SUM(E23:G23)</f>
        <v>300</v>
      </c>
    </row>
    <row r="24" spans="1:8">
      <c r="A24" s="9">
        <v>2</v>
      </c>
      <c r="B24" s="10" t="s">
        <v>121</v>
      </c>
      <c r="C24" s="10" t="s">
        <v>71</v>
      </c>
      <c r="D24" s="11">
        <v>1992</v>
      </c>
      <c r="E24" s="11">
        <v>80</v>
      </c>
      <c r="F24" s="20">
        <v>80</v>
      </c>
      <c r="G24" s="20">
        <v>80</v>
      </c>
      <c r="H24" s="20">
        <f t="shared" si="2"/>
        <v>240</v>
      </c>
    </row>
    <row r="25" spans="1:8">
      <c r="A25" s="9">
        <v>3</v>
      </c>
      <c r="B25" s="10" t="s">
        <v>122</v>
      </c>
      <c r="C25" s="10" t="s">
        <v>7</v>
      </c>
      <c r="D25" s="11">
        <v>1998</v>
      </c>
      <c r="E25" s="11">
        <v>60</v>
      </c>
      <c r="F25" s="20">
        <v>60</v>
      </c>
      <c r="G25" s="20">
        <v>60</v>
      </c>
      <c r="H25" s="20">
        <f t="shared" si="2"/>
        <v>180</v>
      </c>
    </row>
    <row r="26" spans="1:8" ht="6.75" customHeight="1"/>
    <row r="27" spans="1:8" ht="15.75">
      <c r="A27" s="7" t="s">
        <v>131</v>
      </c>
    </row>
    <row r="28" spans="1:8" ht="15" customHeight="1">
      <c r="A28" s="29" t="s">
        <v>0</v>
      </c>
      <c r="B28" s="29" t="s">
        <v>1</v>
      </c>
      <c r="C28" s="29" t="s">
        <v>2</v>
      </c>
      <c r="D28" s="29" t="s">
        <v>3</v>
      </c>
      <c r="E28" s="28" t="s">
        <v>125</v>
      </c>
      <c r="F28" s="28" t="s">
        <v>126</v>
      </c>
      <c r="G28" s="26" t="s">
        <v>129</v>
      </c>
      <c r="H28" s="28" t="s">
        <v>127</v>
      </c>
    </row>
    <row r="29" spans="1:8">
      <c r="A29" s="29"/>
      <c r="B29" s="29"/>
      <c r="C29" s="29"/>
      <c r="D29" s="29"/>
      <c r="E29" s="28"/>
      <c r="F29" s="28"/>
      <c r="G29" s="27"/>
      <c r="H29" s="28"/>
    </row>
    <row r="30" spans="1:8">
      <c r="A30" s="9">
        <v>1</v>
      </c>
      <c r="B30" s="14" t="s">
        <v>72</v>
      </c>
      <c r="C30" s="10" t="s">
        <v>50</v>
      </c>
      <c r="D30" s="11">
        <v>1989</v>
      </c>
      <c r="E30" s="11">
        <v>100</v>
      </c>
      <c r="F30" s="20">
        <v>100</v>
      </c>
      <c r="G30" s="20">
        <v>80</v>
      </c>
      <c r="H30" s="20">
        <f t="shared" ref="H30:H36" si="3">SUM(E30:G30)</f>
        <v>280</v>
      </c>
    </row>
    <row r="31" spans="1:8">
      <c r="A31" s="9">
        <v>2</v>
      </c>
      <c r="B31" s="14" t="s">
        <v>73</v>
      </c>
      <c r="C31" s="10" t="s">
        <v>55</v>
      </c>
      <c r="D31" s="11">
        <v>1989</v>
      </c>
      <c r="E31" s="11">
        <v>80</v>
      </c>
      <c r="F31" s="20">
        <v>60</v>
      </c>
      <c r="G31" s="20">
        <v>100</v>
      </c>
      <c r="H31" s="20">
        <f t="shared" si="3"/>
        <v>240</v>
      </c>
    </row>
    <row r="32" spans="1:8">
      <c r="A32" s="9">
        <v>3</v>
      </c>
      <c r="B32" s="14" t="s">
        <v>76</v>
      </c>
      <c r="C32" s="10" t="s">
        <v>77</v>
      </c>
      <c r="D32" s="11">
        <v>1988</v>
      </c>
      <c r="E32" s="11">
        <v>35</v>
      </c>
      <c r="F32" s="20">
        <v>80</v>
      </c>
      <c r="G32" s="20">
        <v>40</v>
      </c>
      <c r="H32" s="20">
        <f t="shared" si="3"/>
        <v>155</v>
      </c>
    </row>
    <row r="33" spans="1:8">
      <c r="A33" s="9">
        <v>4</v>
      </c>
      <c r="B33" s="14" t="s">
        <v>74</v>
      </c>
      <c r="C33" s="10" t="s">
        <v>75</v>
      </c>
      <c r="D33" s="11">
        <v>1989</v>
      </c>
      <c r="E33" s="11">
        <v>40</v>
      </c>
      <c r="F33" s="20">
        <v>25</v>
      </c>
      <c r="G33" s="20">
        <v>60</v>
      </c>
      <c r="H33" s="20">
        <f t="shared" si="3"/>
        <v>125</v>
      </c>
    </row>
    <row r="34" spans="1:8">
      <c r="A34" s="9">
        <v>5</v>
      </c>
      <c r="B34" s="14" t="s">
        <v>78</v>
      </c>
      <c r="C34" s="10" t="s">
        <v>4</v>
      </c>
      <c r="D34" s="11">
        <v>1991</v>
      </c>
      <c r="E34" s="11">
        <v>25</v>
      </c>
      <c r="F34" s="20">
        <v>30</v>
      </c>
      <c r="G34" s="20">
        <v>35</v>
      </c>
      <c r="H34" s="20">
        <f t="shared" si="3"/>
        <v>90</v>
      </c>
    </row>
    <row r="35" spans="1:8">
      <c r="A35" s="9">
        <v>6</v>
      </c>
      <c r="B35" s="14" t="s">
        <v>79</v>
      </c>
      <c r="C35" s="10" t="s">
        <v>80</v>
      </c>
      <c r="D35" s="11">
        <v>1994</v>
      </c>
      <c r="E35" s="11">
        <v>9</v>
      </c>
      <c r="F35" s="20">
        <v>9</v>
      </c>
      <c r="G35" s="20">
        <v>30</v>
      </c>
      <c r="H35" s="20">
        <f t="shared" si="3"/>
        <v>48</v>
      </c>
    </row>
    <row r="36" spans="1:8">
      <c r="A36" s="9">
        <v>7</v>
      </c>
      <c r="B36" s="14" t="s">
        <v>81</v>
      </c>
      <c r="C36" s="10" t="s">
        <v>82</v>
      </c>
      <c r="D36" s="11">
        <v>1989</v>
      </c>
      <c r="E36" s="11">
        <v>8</v>
      </c>
      <c r="F36" s="20">
        <v>8</v>
      </c>
      <c r="G36" s="20">
        <v>25</v>
      </c>
      <c r="H36" s="20">
        <f t="shared" si="3"/>
        <v>41</v>
      </c>
    </row>
    <row r="37" spans="1:8" ht="4.5" customHeight="1">
      <c r="A37" s="9"/>
    </row>
    <row r="38" spans="1:8" ht="15.75">
      <c r="A38" s="7" t="s">
        <v>132</v>
      </c>
    </row>
    <row r="39" spans="1:8" ht="15" customHeight="1">
      <c r="A39" s="29" t="s">
        <v>0</v>
      </c>
      <c r="B39" s="29" t="s">
        <v>1</v>
      </c>
      <c r="C39" s="29" t="s">
        <v>2</v>
      </c>
      <c r="D39" s="29" t="s">
        <v>3</v>
      </c>
      <c r="E39" s="28" t="s">
        <v>125</v>
      </c>
      <c r="F39" s="28" t="s">
        <v>126</v>
      </c>
      <c r="G39" s="26" t="s">
        <v>129</v>
      </c>
      <c r="H39" s="28" t="s">
        <v>127</v>
      </c>
    </row>
    <row r="40" spans="1:8">
      <c r="A40" s="29"/>
      <c r="B40" s="29"/>
      <c r="C40" s="29"/>
      <c r="D40" s="29"/>
      <c r="E40" s="28"/>
      <c r="F40" s="28"/>
      <c r="G40" s="27"/>
      <c r="H40" s="28"/>
    </row>
    <row r="41" spans="1:8">
      <c r="A41" s="9">
        <v>1</v>
      </c>
      <c r="B41" s="14" t="s">
        <v>38</v>
      </c>
      <c r="C41" s="10" t="s">
        <v>5</v>
      </c>
      <c r="D41" s="11">
        <v>1984</v>
      </c>
      <c r="E41" s="11">
        <v>100</v>
      </c>
      <c r="F41" s="20">
        <v>100</v>
      </c>
      <c r="G41" s="20">
        <v>80</v>
      </c>
      <c r="H41" s="20">
        <f t="shared" ref="H41:H60" si="4">SUM(E41:G41)</f>
        <v>280</v>
      </c>
    </row>
    <row r="42" spans="1:8">
      <c r="A42" s="9">
        <v>2</v>
      </c>
      <c r="B42" s="14" t="s">
        <v>39</v>
      </c>
      <c r="C42" s="10" t="s">
        <v>40</v>
      </c>
      <c r="D42" s="11">
        <v>1981</v>
      </c>
      <c r="E42" s="11">
        <v>80</v>
      </c>
      <c r="F42" s="20">
        <v>80</v>
      </c>
      <c r="G42" s="20">
        <v>100</v>
      </c>
      <c r="H42" s="20">
        <f t="shared" si="4"/>
        <v>260</v>
      </c>
    </row>
    <row r="43" spans="1:8">
      <c r="A43" s="9">
        <v>3</v>
      </c>
      <c r="B43" s="14" t="s">
        <v>41</v>
      </c>
      <c r="C43" s="10" t="s">
        <v>42</v>
      </c>
      <c r="D43" s="11">
        <v>1982</v>
      </c>
      <c r="E43" s="11">
        <v>40</v>
      </c>
      <c r="F43" s="20">
        <v>60</v>
      </c>
      <c r="G43" s="20">
        <v>60</v>
      </c>
      <c r="H43" s="20">
        <f t="shared" si="4"/>
        <v>160</v>
      </c>
    </row>
    <row r="44" spans="1:8">
      <c r="A44" s="9">
        <v>4</v>
      </c>
      <c r="B44" s="14" t="s">
        <v>43</v>
      </c>
      <c r="C44" s="10" t="s">
        <v>22</v>
      </c>
      <c r="D44" s="11">
        <v>1985</v>
      </c>
      <c r="E44" s="11">
        <v>35</v>
      </c>
      <c r="F44" s="20">
        <v>30</v>
      </c>
      <c r="G44" s="20">
        <v>30</v>
      </c>
      <c r="H44" s="20">
        <f t="shared" si="4"/>
        <v>95</v>
      </c>
    </row>
    <row r="45" spans="1:8">
      <c r="A45" s="9">
        <v>5</v>
      </c>
      <c r="B45" s="14" t="s">
        <v>49</v>
      </c>
      <c r="C45" s="10" t="s">
        <v>50</v>
      </c>
      <c r="D45" s="11">
        <v>1982</v>
      </c>
      <c r="E45" s="11">
        <v>15</v>
      </c>
      <c r="F45" s="20">
        <v>35</v>
      </c>
      <c r="G45" s="20">
        <v>40</v>
      </c>
      <c r="H45" s="20">
        <f t="shared" si="4"/>
        <v>90</v>
      </c>
    </row>
    <row r="46" spans="1:8">
      <c r="A46" s="9">
        <v>6</v>
      </c>
      <c r="B46" s="14" t="s">
        <v>44</v>
      </c>
      <c r="C46" s="10" t="s">
        <v>45</v>
      </c>
      <c r="D46" s="11">
        <v>1986</v>
      </c>
      <c r="E46" s="11">
        <v>30</v>
      </c>
      <c r="F46" s="20">
        <v>20</v>
      </c>
      <c r="G46" s="20">
        <v>35</v>
      </c>
      <c r="H46" s="20">
        <f t="shared" si="4"/>
        <v>85</v>
      </c>
    </row>
    <row r="47" spans="1:8" s="25" customFormat="1">
      <c r="A47" s="9">
        <v>7</v>
      </c>
      <c r="B47" s="14" t="s">
        <v>46</v>
      </c>
      <c r="C47" s="10" t="s">
        <v>45</v>
      </c>
      <c r="D47" s="11">
        <v>1985</v>
      </c>
      <c r="E47" s="11">
        <v>25</v>
      </c>
      <c r="F47" s="20">
        <v>9</v>
      </c>
      <c r="G47" s="20">
        <v>9</v>
      </c>
      <c r="H47" s="20">
        <f t="shared" si="4"/>
        <v>43</v>
      </c>
    </row>
    <row r="48" spans="1:8">
      <c r="A48" s="9">
        <v>8</v>
      </c>
      <c r="B48" s="21" t="s">
        <v>47</v>
      </c>
      <c r="C48" s="22" t="s">
        <v>48</v>
      </c>
      <c r="D48" s="23">
        <v>1981</v>
      </c>
      <c r="E48" s="23">
        <v>20</v>
      </c>
      <c r="F48" s="24">
        <v>15</v>
      </c>
      <c r="G48" s="24"/>
      <c r="H48" s="24">
        <f t="shared" si="4"/>
        <v>35</v>
      </c>
    </row>
    <row r="49" spans="1:8">
      <c r="A49" s="9">
        <v>8</v>
      </c>
      <c r="B49" s="14" t="s">
        <v>60</v>
      </c>
      <c r="C49" s="10" t="s">
        <v>61</v>
      </c>
      <c r="D49" s="11">
        <v>1981</v>
      </c>
      <c r="E49" s="11"/>
      <c r="F49" s="20">
        <v>10</v>
      </c>
      <c r="G49" s="20">
        <v>25</v>
      </c>
      <c r="H49" s="20">
        <f t="shared" si="4"/>
        <v>35</v>
      </c>
    </row>
    <row r="50" spans="1:8">
      <c r="A50" s="9">
        <v>10</v>
      </c>
      <c r="B50" s="14" t="s">
        <v>51</v>
      </c>
      <c r="C50" s="10" t="s">
        <v>4</v>
      </c>
      <c r="D50" s="11">
        <v>1978</v>
      </c>
      <c r="E50" s="11">
        <v>9</v>
      </c>
      <c r="F50" s="20">
        <v>25</v>
      </c>
      <c r="G50" s="20"/>
      <c r="H50" s="20">
        <f t="shared" si="4"/>
        <v>34</v>
      </c>
    </row>
    <row r="51" spans="1:8">
      <c r="A51" s="9">
        <v>11</v>
      </c>
      <c r="B51" s="14" t="s">
        <v>58</v>
      </c>
      <c r="C51" s="10" t="s">
        <v>4</v>
      </c>
      <c r="D51" s="11">
        <v>1987</v>
      </c>
      <c r="E51" s="11"/>
      <c r="F51" s="20">
        <v>6</v>
      </c>
      <c r="G51" s="20">
        <v>20</v>
      </c>
      <c r="H51" s="20">
        <f t="shared" si="4"/>
        <v>26</v>
      </c>
    </row>
    <row r="52" spans="1:8">
      <c r="A52" s="9">
        <v>12</v>
      </c>
      <c r="B52" s="14" t="s">
        <v>52</v>
      </c>
      <c r="C52" s="10" t="s">
        <v>53</v>
      </c>
      <c r="D52" s="11">
        <v>1980</v>
      </c>
      <c r="E52" s="11">
        <v>8</v>
      </c>
      <c r="F52" s="20"/>
      <c r="G52" s="20">
        <v>15</v>
      </c>
      <c r="H52" s="20">
        <f t="shared" si="4"/>
        <v>23</v>
      </c>
    </row>
    <row r="53" spans="1:8">
      <c r="A53" s="9">
        <v>13</v>
      </c>
      <c r="B53" s="14" t="s">
        <v>56</v>
      </c>
      <c r="C53" s="10" t="s">
        <v>57</v>
      </c>
      <c r="D53" s="11">
        <v>1978</v>
      </c>
      <c r="E53" s="11"/>
      <c r="F53" s="20"/>
      <c r="G53" s="20">
        <v>10</v>
      </c>
      <c r="H53" s="20">
        <f t="shared" si="4"/>
        <v>10</v>
      </c>
    </row>
    <row r="54" spans="1:8">
      <c r="A54" s="9">
        <v>14</v>
      </c>
      <c r="B54" s="14" t="s">
        <v>62</v>
      </c>
      <c r="C54" s="10" t="s">
        <v>63</v>
      </c>
      <c r="D54" s="11">
        <v>1978</v>
      </c>
      <c r="E54" s="11"/>
      <c r="F54" s="20"/>
      <c r="G54" s="20">
        <v>8</v>
      </c>
      <c r="H54" s="20">
        <f t="shared" si="4"/>
        <v>8</v>
      </c>
    </row>
    <row r="55" spans="1:8">
      <c r="A55" s="9">
        <v>15</v>
      </c>
      <c r="B55" s="14" t="s">
        <v>59</v>
      </c>
      <c r="C55" s="10" t="s">
        <v>4</v>
      </c>
      <c r="D55" s="11">
        <v>1979</v>
      </c>
      <c r="E55" s="11"/>
      <c r="F55" s="20"/>
      <c r="G55" s="20">
        <v>7</v>
      </c>
      <c r="H55" s="20">
        <f t="shared" si="4"/>
        <v>7</v>
      </c>
    </row>
    <row r="56" spans="1:8">
      <c r="A56" s="9">
        <v>16</v>
      </c>
      <c r="B56" s="14" t="s">
        <v>68</v>
      </c>
      <c r="C56" s="10" t="s">
        <v>4</v>
      </c>
      <c r="D56" s="11">
        <v>1981</v>
      </c>
      <c r="E56" s="11"/>
      <c r="F56" s="20"/>
      <c r="G56" s="20">
        <v>6</v>
      </c>
      <c r="H56" s="20">
        <f t="shared" si="4"/>
        <v>6</v>
      </c>
    </row>
    <row r="57" spans="1:8">
      <c r="A57" s="9">
        <v>17</v>
      </c>
      <c r="B57" s="14" t="s">
        <v>65</v>
      </c>
      <c r="C57" s="10" t="s">
        <v>66</v>
      </c>
      <c r="D57" s="11">
        <v>1979</v>
      </c>
      <c r="E57" s="11"/>
      <c r="F57" s="20"/>
      <c r="G57" s="20">
        <v>5</v>
      </c>
      <c r="H57" s="20">
        <f t="shared" si="4"/>
        <v>5</v>
      </c>
    </row>
    <row r="58" spans="1:8">
      <c r="A58" s="9">
        <v>18</v>
      </c>
      <c r="B58" s="14" t="s">
        <v>64</v>
      </c>
      <c r="C58" s="10" t="s">
        <v>9</v>
      </c>
      <c r="D58" s="11">
        <v>1987</v>
      </c>
      <c r="E58" s="11"/>
      <c r="F58" s="20"/>
      <c r="G58" s="20"/>
      <c r="H58" s="20">
        <f t="shared" si="4"/>
        <v>0</v>
      </c>
    </row>
    <row r="59" spans="1:8">
      <c r="A59" s="9">
        <v>18</v>
      </c>
      <c r="B59" s="14" t="s">
        <v>67</v>
      </c>
      <c r="C59" s="10" t="s">
        <v>33</v>
      </c>
      <c r="D59" s="11">
        <v>1986</v>
      </c>
      <c r="E59" s="11"/>
      <c r="F59" s="20"/>
      <c r="G59" s="20"/>
      <c r="H59" s="20">
        <f t="shared" si="4"/>
        <v>0</v>
      </c>
    </row>
    <row r="60" spans="1:8">
      <c r="A60" s="9">
        <v>18</v>
      </c>
      <c r="B60" s="14" t="s">
        <v>69</v>
      </c>
      <c r="C60" s="10" t="s">
        <v>70</v>
      </c>
      <c r="D60" s="11">
        <v>1982</v>
      </c>
      <c r="E60" s="11"/>
      <c r="F60" s="20"/>
      <c r="G60" s="20"/>
      <c r="H60" s="20">
        <f t="shared" si="4"/>
        <v>0</v>
      </c>
    </row>
    <row r="61" spans="1:8" s="16" customFormat="1" ht="5.25" customHeight="1">
      <c r="A61" s="15"/>
      <c r="D61" s="4"/>
      <c r="E61" s="4"/>
      <c r="F61" s="18"/>
      <c r="G61" s="18"/>
      <c r="H61" s="18"/>
    </row>
    <row r="62" spans="1:8" ht="15.75">
      <c r="A62" s="7" t="s">
        <v>133</v>
      </c>
    </row>
    <row r="63" spans="1:8" ht="15" customHeight="1">
      <c r="A63" s="29" t="s">
        <v>0</v>
      </c>
      <c r="B63" s="29" t="s">
        <v>1</v>
      </c>
      <c r="C63" s="29" t="s">
        <v>2</v>
      </c>
      <c r="D63" s="29" t="s">
        <v>3</v>
      </c>
      <c r="E63" s="28" t="s">
        <v>125</v>
      </c>
      <c r="F63" s="28" t="s">
        <v>126</v>
      </c>
      <c r="G63" s="26" t="s">
        <v>129</v>
      </c>
      <c r="H63" s="28" t="s">
        <v>127</v>
      </c>
    </row>
    <row r="64" spans="1:8">
      <c r="A64" s="29"/>
      <c r="B64" s="29"/>
      <c r="C64" s="29"/>
      <c r="D64" s="29"/>
      <c r="E64" s="28"/>
      <c r="F64" s="28"/>
      <c r="G64" s="27"/>
      <c r="H64" s="28"/>
    </row>
    <row r="65" spans="1:8">
      <c r="A65" s="9">
        <v>1</v>
      </c>
      <c r="B65" s="14" t="s">
        <v>12</v>
      </c>
      <c r="C65" s="10" t="s">
        <v>13</v>
      </c>
      <c r="D65" s="11">
        <v>1973</v>
      </c>
      <c r="E65" s="11">
        <v>100</v>
      </c>
      <c r="F65" s="20">
        <v>100</v>
      </c>
      <c r="G65" s="20">
        <v>100</v>
      </c>
      <c r="H65" s="20">
        <f t="shared" ref="H65:H73" si="5">SUM(E65:G65)</f>
        <v>300</v>
      </c>
    </row>
    <row r="66" spans="1:8">
      <c r="A66" s="9">
        <v>2</v>
      </c>
      <c r="B66" s="14" t="s">
        <v>17</v>
      </c>
      <c r="C66" s="10" t="s">
        <v>18</v>
      </c>
      <c r="D66" s="11">
        <v>1977</v>
      </c>
      <c r="E66" s="11">
        <v>40</v>
      </c>
      <c r="F66" s="20">
        <v>80</v>
      </c>
      <c r="G66" s="20">
        <v>80</v>
      </c>
      <c r="H66" s="20">
        <f t="shared" si="5"/>
        <v>200</v>
      </c>
    </row>
    <row r="67" spans="1:8">
      <c r="A67" s="9">
        <v>3</v>
      </c>
      <c r="B67" s="14" t="s">
        <v>16</v>
      </c>
      <c r="C67" s="10" t="s">
        <v>8</v>
      </c>
      <c r="D67" s="11">
        <v>1970</v>
      </c>
      <c r="E67" s="11">
        <v>60</v>
      </c>
      <c r="F67" s="20">
        <v>60</v>
      </c>
      <c r="G67" s="20">
        <v>35</v>
      </c>
      <c r="H67" s="20">
        <f t="shared" si="5"/>
        <v>155</v>
      </c>
    </row>
    <row r="68" spans="1:8">
      <c r="A68" s="9">
        <v>4</v>
      </c>
      <c r="B68" s="14" t="s">
        <v>14</v>
      </c>
      <c r="C68" s="10" t="s">
        <v>15</v>
      </c>
      <c r="D68" s="11">
        <v>1971</v>
      </c>
      <c r="E68" s="11">
        <v>80</v>
      </c>
      <c r="F68" s="20">
        <v>6</v>
      </c>
      <c r="G68" s="20">
        <v>60</v>
      </c>
      <c r="H68" s="20">
        <f t="shared" si="5"/>
        <v>146</v>
      </c>
    </row>
    <row r="69" spans="1:8">
      <c r="A69" s="9">
        <v>5</v>
      </c>
      <c r="B69" s="14" t="s">
        <v>19</v>
      </c>
      <c r="C69" s="10" t="s">
        <v>20</v>
      </c>
      <c r="D69" s="11">
        <v>1975</v>
      </c>
      <c r="E69" s="11">
        <v>25</v>
      </c>
      <c r="F69" s="20">
        <v>35</v>
      </c>
      <c r="G69" s="20">
        <v>40</v>
      </c>
      <c r="H69" s="20">
        <f t="shared" si="5"/>
        <v>100</v>
      </c>
    </row>
    <row r="70" spans="1:8">
      <c r="A70" s="9">
        <v>6</v>
      </c>
      <c r="B70" s="14" t="s">
        <v>21</v>
      </c>
      <c r="C70" s="10" t="s">
        <v>22</v>
      </c>
      <c r="D70" s="11">
        <v>1977</v>
      </c>
      <c r="E70" s="11">
        <v>7</v>
      </c>
      <c r="F70" s="20">
        <v>20</v>
      </c>
      <c r="G70" s="20">
        <v>25</v>
      </c>
      <c r="H70" s="20">
        <f t="shared" si="5"/>
        <v>52</v>
      </c>
    </row>
    <row r="71" spans="1:8">
      <c r="A71" s="9">
        <v>7</v>
      </c>
      <c r="B71" s="14" t="s">
        <v>23</v>
      </c>
      <c r="C71" s="10" t="s">
        <v>4</v>
      </c>
      <c r="D71" s="11">
        <v>1973</v>
      </c>
      <c r="E71" s="11">
        <v>6</v>
      </c>
      <c r="F71" s="20">
        <v>10</v>
      </c>
      <c r="G71" s="20">
        <v>30</v>
      </c>
      <c r="H71" s="20">
        <f t="shared" si="5"/>
        <v>46</v>
      </c>
    </row>
    <row r="72" spans="1:8">
      <c r="A72" s="9">
        <v>8</v>
      </c>
      <c r="B72" s="14" t="s">
        <v>24</v>
      </c>
      <c r="C72" s="10" t="s">
        <v>5</v>
      </c>
      <c r="D72" s="11">
        <v>1969</v>
      </c>
      <c r="E72" s="11">
        <v>5</v>
      </c>
      <c r="F72" s="20">
        <v>9</v>
      </c>
      <c r="G72" s="20">
        <v>20</v>
      </c>
      <c r="H72" s="20">
        <f t="shared" si="5"/>
        <v>34</v>
      </c>
    </row>
    <row r="73" spans="1:8">
      <c r="A73" s="9">
        <v>9</v>
      </c>
      <c r="B73" s="14" t="s">
        <v>25</v>
      </c>
      <c r="C73" s="10" t="s">
        <v>26</v>
      </c>
      <c r="D73" s="11">
        <v>1971</v>
      </c>
      <c r="E73" s="11"/>
      <c r="F73" s="20">
        <v>7</v>
      </c>
      <c r="G73" s="20">
        <v>15</v>
      </c>
      <c r="H73" s="20">
        <f t="shared" si="5"/>
        <v>22</v>
      </c>
    </row>
    <row r="74" spans="1:8" ht="6" customHeight="1"/>
    <row r="75" spans="1:8" ht="15.75">
      <c r="A75" s="7" t="s">
        <v>134</v>
      </c>
    </row>
    <row r="76" spans="1:8" ht="15" customHeight="1">
      <c r="A76" s="29" t="s">
        <v>0</v>
      </c>
      <c r="B76" s="29" t="s">
        <v>1</v>
      </c>
      <c r="C76" s="29" t="s">
        <v>2</v>
      </c>
      <c r="D76" s="29" t="s">
        <v>3</v>
      </c>
      <c r="E76" s="28" t="s">
        <v>125</v>
      </c>
      <c r="F76" s="28" t="s">
        <v>126</v>
      </c>
      <c r="G76" s="26" t="s">
        <v>129</v>
      </c>
      <c r="H76" s="28" t="s">
        <v>127</v>
      </c>
    </row>
    <row r="77" spans="1:8">
      <c r="A77" s="29"/>
      <c r="B77" s="29"/>
      <c r="C77" s="29"/>
      <c r="D77" s="29"/>
      <c r="E77" s="28"/>
      <c r="F77" s="28"/>
      <c r="G77" s="27"/>
      <c r="H77" s="28"/>
    </row>
    <row r="78" spans="1:8">
      <c r="A78" s="9">
        <v>1</v>
      </c>
      <c r="B78" s="14" t="s">
        <v>93</v>
      </c>
      <c r="C78" s="10" t="s">
        <v>94</v>
      </c>
      <c r="D78" s="11">
        <v>1964</v>
      </c>
      <c r="E78" s="11">
        <v>100</v>
      </c>
      <c r="F78" s="20">
        <v>100</v>
      </c>
      <c r="G78" s="20">
        <v>100</v>
      </c>
      <c r="H78" s="20">
        <f t="shared" ref="H78:H85" si="6">SUM(E78:G78)</f>
        <v>300</v>
      </c>
    </row>
    <row r="79" spans="1:8">
      <c r="A79" s="9">
        <v>2</v>
      </c>
      <c r="B79" s="14" t="s">
        <v>95</v>
      </c>
      <c r="C79" s="10" t="s">
        <v>96</v>
      </c>
      <c r="D79" s="11">
        <v>1967</v>
      </c>
      <c r="E79" s="11">
        <v>80</v>
      </c>
      <c r="F79" s="20">
        <v>80</v>
      </c>
      <c r="G79" s="20">
        <v>60</v>
      </c>
      <c r="H79" s="20">
        <f t="shared" si="6"/>
        <v>220</v>
      </c>
    </row>
    <row r="80" spans="1:8">
      <c r="A80" s="9">
        <v>3</v>
      </c>
      <c r="B80" s="14" t="s">
        <v>97</v>
      </c>
      <c r="C80" s="10" t="s">
        <v>98</v>
      </c>
      <c r="D80" s="11">
        <v>1966</v>
      </c>
      <c r="E80" s="11">
        <v>60</v>
      </c>
      <c r="F80" s="20">
        <v>60</v>
      </c>
      <c r="G80" s="20">
        <v>80</v>
      </c>
      <c r="H80" s="20">
        <f t="shared" si="6"/>
        <v>200</v>
      </c>
    </row>
    <row r="81" spans="1:8">
      <c r="A81" s="9">
        <v>4</v>
      </c>
      <c r="B81" s="14" t="s">
        <v>102</v>
      </c>
      <c r="C81" s="10" t="s">
        <v>103</v>
      </c>
      <c r="D81" s="11">
        <v>1967</v>
      </c>
      <c r="E81" s="11">
        <v>30</v>
      </c>
      <c r="F81" s="20">
        <v>40</v>
      </c>
      <c r="G81" s="20">
        <v>40</v>
      </c>
      <c r="H81" s="20">
        <f t="shared" si="6"/>
        <v>110</v>
      </c>
    </row>
    <row r="82" spans="1:8">
      <c r="A82" s="9">
        <v>5</v>
      </c>
      <c r="B82" s="14" t="s">
        <v>100</v>
      </c>
      <c r="C82" s="10" t="s">
        <v>101</v>
      </c>
      <c r="D82" s="11">
        <v>1966</v>
      </c>
      <c r="E82" s="11">
        <v>35</v>
      </c>
      <c r="F82" s="20">
        <v>35</v>
      </c>
      <c r="G82" s="20">
        <v>35</v>
      </c>
      <c r="H82" s="20">
        <f t="shared" si="6"/>
        <v>105</v>
      </c>
    </row>
    <row r="83" spans="1:8">
      <c r="A83" s="9">
        <v>6</v>
      </c>
      <c r="B83" s="14" t="s">
        <v>99</v>
      </c>
      <c r="C83" s="10" t="s">
        <v>5</v>
      </c>
      <c r="D83" s="11">
        <v>1967</v>
      </c>
      <c r="E83" s="11">
        <v>40</v>
      </c>
      <c r="F83" s="20">
        <v>30</v>
      </c>
      <c r="G83" s="20">
        <v>30</v>
      </c>
      <c r="H83" s="20">
        <f t="shared" si="6"/>
        <v>100</v>
      </c>
    </row>
    <row r="84" spans="1:8">
      <c r="A84" s="9">
        <v>7</v>
      </c>
      <c r="B84" s="14" t="s">
        <v>104</v>
      </c>
      <c r="C84" s="10" t="s">
        <v>20</v>
      </c>
      <c r="D84" s="11">
        <v>1966</v>
      </c>
      <c r="E84" s="11">
        <v>25</v>
      </c>
      <c r="F84" s="20">
        <v>25</v>
      </c>
      <c r="G84" s="20">
        <v>25</v>
      </c>
      <c r="H84" s="20">
        <f t="shared" si="6"/>
        <v>75</v>
      </c>
    </row>
    <row r="85" spans="1:8">
      <c r="A85" s="9">
        <v>8</v>
      </c>
      <c r="B85" s="14" t="s">
        <v>105</v>
      </c>
      <c r="C85" s="10" t="s">
        <v>106</v>
      </c>
      <c r="D85" s="11">
        <v>1964</v>
      </c>
      <c r="E85" s="11">
        <v>15</v>
      </c>
      <c r="F85" s="20">
        <v>20</v>
      </c>
      <c r="G85" s="20">
        <v>20</v>
      </c>
      <c r="H85" s="20">
        <f t="shared" si="6"/>
        <v>55</v>
      </c>
    </row>
    <row r="86" spans="1:8" ht="7.5" customHeight="1"/>
    <row r="87" spans="1:8" ht="15.75">
      <c r="A87" s="7" t="s">
        <v>135</v>
      </c>
    </row>
    <row r="88" spans="1:8" ht="15" customHeight="1">
      <c r="A88" s="29" t="s">
        <v>0</v>
      </c>
      <c r="B88" s="29" t="s">
        <v>1</v>
      </c>
      <c r="C88" s="29" t="s">
        <v>2</v>
      </c>
      <c r="D88" s="29" t="s">
        <v>3</v>
      </c>
      <c r="E88" s="28" t="s">
        <v>125</v>
      </c>
      <c r="F88" s="28" t="s">
        <v>126</v>
      </c>
      <c r="G88" s="26" t="s">
        <v>129</v>
      </c>
      <c r="H88" s="28" t="s">
        <v>127</v>
      </c>
    </row>
    <row r="89" spans="1:8">
      <c r="A89" s="29"/>
      <c r="B89" s="29"/>
      <c r="C89" s="29"/>
      <c r="D89" s="29"/>
      <c r="E89" s="28"/>
      <c r="F89" s="28"/>
      <c r="G89" s="27"/>
      <c r="H89" s="28"/>
    </row>
    <row r="90" spans="1:8">
      <c r="A90" s="9">
        <v>1</v>
      </c>
      <c r="B90" s="10" t="s">
        <v>107</v>
      </c>
      <c r="C90" s="10" t="s">
        <v>108</v>
      </c>
      <c r="D90" s="11">
        <v>1962</v>
      </c>
      <c r="E90" s="11">
        <v>100</v>
      </c>
      <c r="F90" s="20">
        <v>100</v>
      </c>
      <c r="G90" s="20">
        <v>100</v>
      </c>
      <c r="H90" s="20">
        <f t="shared" ref="H90:H94" si="7">SUM(E90:G90)</f>
        <v>300</v>
      </c>
    </row>
    <row r="91" spans="1:8">
      <c r="A91" s="9">
        <v>2</v>
      </c>
      <c r="B91" s="10" t="s">
        <v>109</v>
      </c>
      <c r="C91" s="10" t="s">
        <v>7</v>
      </c>
      <c r="D91" s="11">
        <v>1959</v>
      </c>
      <c r="E91" s="11">
        <v>60</v>
      </c>
      <c r="F91" s="20">
        <v>60</v>
      </c>
      <c r="G91" s="20">
        <v>60</v>
      </c>
      <c r="H91" s="20">
        <f t="shared" si="7"/>
        <v>180</v>
      </c>
    </row>
    <row r="92" spans="1:8">
      <c r="A92" s="9">
        <v>3</v>
      </c>
      <c r="B92" s="10" t="s">
        <v>110</v>
      </c>
      <c r="C92" s="10" t="s">
        <v>54</v>
      </c>
      <c r="D92" s="11">
        <v>1962</v>
      </c>
      <c r="E92" s="11">
        <v>35</v>
      </c>
      <c r="F92" s="20">
        <v>35</v>
      </c>
      <c r="G92" s="20">
        <v>80</v>
      </c>
      <c r="H92" s="20">
        <f t="shared" si="7"/>
        <v>150</v>
      </c>
    </row>
    <row r="93" spans="1:8">
      <c r="A93" s="9">
        <v>4</v>
      </c>
      <c r="B93" s="10" t="s">
        <v>111</v>
      </c>
      <c r="C93" s="10" t="s">
        <v>112</v>
      </c>
      <c r="D93" s="11">
        <v>1958</v>
      </c>
      <c r="E93" s="11">
        <v>30</v>
      </c>
      <c r="F93" s="20">
        <v>30</v>
      </c>
      <c r="G93" s="20">
        <v>35</v>
      </c>
      <c r="H93" s="20">
        <f t="shared" si="7"/>
        <v>95</v>
      </c>
    </row>
    <row r="94" spans="1:8">
      <c r="A94" s="9">
        <v>5</v>
      </c>
      <c r="B94" s="10" t="s">
        <v>113</v>
      </c>
      <c r="C94" s="10" t="s">
        <v>114</v>
      </c>
      <c r="D94" s="11">
        <v>1960</v>
      </c>
      <c r="E94" s="11">
        <v>25</v>
      </c>
      <c r="F94" s="20">
        <v>25</v>
      </c>
      <c r="G94" s="20">
        <v>40</v>
      </c>
      <c r="H94" s="20">
        <f t="shared" si="7"/>
        <v>90</v>
      </c>
    </row>
    <row r="95" spans="1:8" ht="7.5" customHeight="1"/>
    <row r="96" spans="1:8" ht="15.75">
      <c r="A96" s="7" t="s">
        <v>136</v>
      </c>
    </row>
    <row r="97" spans="1:8" ht="15" customHeight="1">
      <c r="A97" s="29" t="s">
        <v>0</v>
      </c>
      <c r="B97" s="29" t="s">
        <v>1</v>
      </c>
      <c r="C97" s="29" t="s">
        <v>2</v>
      </c>
      <c r="D97" s="29" t="s">
        <v>3</v>
      </c>
      <c r="E97" s="28" t="s">
        <v>125</v>
      </c>
      <c r="F97" s="28" t="s">
        <v>126</v>
      </c>
      <c r="G97" s="26" t="s">
        <v>129</v>
      </c>
      <c r="H97" s="28" t="s">
        <v>127</v>
      </c>
    </row>
    <row r="98" spans="1:8">
      <c r="A98" s="29"/>
      <c r="B98" s="29"/>
      <c r="C98" s="29"/>
      <c r="D98" s="29"/>
      <c r="E98" s="28"/>
      <c r="F98" s="28"/>
      <c r="G98" s="27"/>
      <c r="H98" s="28"/>
    </row>
    <row r="99" spans="1:8">
      <c r="A99" s="9">
        <v>1</v>
      </c>
      <c r="B99" s="14" t="s">
        <v>83</v>
      </c>
      <c r="C99" s="10" t="s">
        <v>84</v>
      </c>
      <c r="D99" s="11">
        <v>1957</v>
      </c>
      <c r="E99" s="11">
        <v>100</v>
      </c>
      <c r="F99" s="20">
        <v>100</v>
      </c>
      <c r="G99" s="20">
        <v>100</v>
      </c>
      <c r="H99" s="20">
        <f t="shared" ref="H99:H102" si="8">SUM(E99:G99)</f>
        <v>300</v>
      </c>
    </row>
    <row r="100" spans="1:8">
      <c r="A100" s="9">
        <v>3</v>
      </c>
      <c r="B100" s="14" t="s">
        <v>85</v>
      </c>
      <c r="C100" s="10" t="s">
        <v>86</v>
      </c>
      <c r="D100" s="11">
        <v>1957</v>
      </c>
      <c r="E100" s="11">
        <v>60</v>
      </c>
      <c r="F100" s="20">
        <v>60</v>
      </c>
      <c r="G100" s="20">
        <v>60</v>
      </c>
      <c r="H100" s="20">
        <f t="shared" si="8"/>
        <v>180</v>
      </c>
    </row>
    <row r="101" spans="1:8">
      <c r="A101" s="9">
        <v>4</v>
      </c>
      <c r="B101" s="14" t="s">
        <v>87</v>
      </c>
      <c r="C101" s="10" t="s">
        <v>5</v>
      </c>
      <c r="D101" s="11">
        <v>1957</v>
      </c>
      <c r="E101" s="11">
        <v>40</v>
      </c>
      <c r="F101" s="20">
        <v>30</v>
      </c>
      <c r="G101" s="20">
        <v>80</v>
      </c>
      <c r="H101" s="20">
        <f t="shared" si="8"/>
        <v>150</v>
      </c>
    </row>
    <row r="102" spans="1:8">
      <c r="A102" s="9">
        <v>5</v>
      </c>
      <c r="B102" s="14" t="s">
        <v>88</v>
      </c>
      <c r="C102" s="10" t="s">
        <v>124</v>
      </c>
      <c r="D102" s="11">
        <v>1941</v>
      </c>
      <c r="E102" s="11">
        <v>25</v>
      </c>
      <c r="F102" s="20">
        <v>40</v>
      </c>
      <c r="G102" s="20">
        <v>40</v>
      </c>
      <c r="H102" s="20">
        <f t="shared" si="8"/>
        <v>105</v>
      </c>
    </row>
    <row r="103" spans="1:8" ht="6.75" customHeight="1"/>
    <row r="104" spans="1:8" ht="15.75">
      <c r="A104" s="7" t="s">
        <v>137</v>
      </c>
    </row>
    <row r="105" spans="1:8" ht="15" customHeight="1">
      <c r="A105" s="29" t="s">
        <v>0</v>
      </c>
      <c r="B105" s="29" t="s">
        <v>1</v>
      </c>
      <c r="C105" s="29" t="s">
        <v>2</v>
      </c>
      <c r="D105" s="29" t="s">
        <v>3</v>
      </c>
      <c r="E105" s="28" t="s">
        <v>125</v>
      </c>
      <c r="F105" s="28" t="s">
        <v>126</v>
      </c>
      <c r="G105" s="26" t="s">
        <v>129</v>
      </c>
      <c r="H105" s="28" t="s">
        <v>127</v>
      </c>
    </row>
    <row r="106" spans="1:8">
      <c r="A106" s="29"/>
      <c r="B106" s="29"/>
      <c r="C106" s="29"/>
      <c r="D106" s="29"/>
      <c r="E106" s="28"/>
      <c r="F106" s="28"/>
      <c r="G106" s="27"/>
      <c r="H106" s="28"/>
    </row>
    <row r="107" spans="1:8">
      <c r="A107" s="9">
        <v>1</v>
      </c>
      <c r="B107" s="14" t="s">
        <v>27</v>
      </c>
      <c r="C107" s="10" t="s">
        <v>28</v>
      </c>
      <c r="D107" s="11">
        <v>1980</v>
      </c>
      <c r="E107" s="11">
        <v>100</v>
      </c>
      <c r="F107" s="20">
        <v>100</v>
      </c>
      <c r="G107" s="20">
        <v>100</v>
      </c>
      <c r="H107" s="20">
        <f t="shared" ref="H107:H111" si="9">SUM(E107:G107)</f>
        <v>300</v>
      </c>
    </row>
    <row r="108" spans="1:8">
      <c r="A108" s="9">
        <v>2</v>
      </c>
      <c r="B108" s="14" t="s">
        <v>29</v>
      </c>
      <c r="C108" s="10" t="s">
        <v>30</v>
      </c>
      <c r="D108" s="11">
        <v>1980</v>
      </c>
      <c r="E108" s="11">
        <v>80</v>
      </c>
      <c r="F108" s="20">
        <v>80</v>
      </c>
      <c r="G108" s="20">
        <v>80</v>
      </c>
      <c r="H108" s="20">
        <f t="shared" si="9"/>
        <v>240</v>
      </c>
    </row>
    <row r="109" spans="1:8">
      <c r="A109" s="9">
        <v>3</v>
      </c>
      <c r="B109" s="14" t="s">
        <v>31</v>
      </c>
      <c r="C109" s="10" t="s">
        <v>32</v>
      </c>
      <c r="D109" s="11">
        <v>1982</v>
      </c>
      <c r="E109" s="11">
        <v>60</v>
      </c>
      <c r="F109" s="20">
        <v>60</v>
      </c>
      <c r="G109" s="20">
        <v>60</v>
      </c>
      <c r="H109" s="20">
        <f t="shared" si="9"/>
        <v>180</v>
      </c>
    </row>
    <row r="110" spans="1:8">
      <c r="A110" s="9">
        <v>4</v>
      </c>
      <c r="B110" s="14" t="s">
        <v>36</v>
      </c>
      <c r="C110" s="10" t="s">
        <v>37</v>
      </c>
      <c r="D110" s="11">
        <v>1982</v>
      </c>
      <c r="E110" s="11">
        <v>25</v>
      </c>
      <c r="F110" s="20">
        <v>40</v>
      </c>
      <c r="G110" s="20">
        <v>35</v>
      </c>
      <c r="H110" s="20">
        <f t="shared" si="9"/>
        <v>100</v>
      </c>
    </row>
    <row r="111" spans="1:8">
      <c r="A111" s="9">
        <v>4</v>
      </c>
      <c r="B111" s="14" t="s">
        <v>34</v>
      </c>
      <c r="C111" s="10" t="s">
        <v>35</v>
      </c>
      <c r="D111" s="11">
        <v>1984</v>
      </c>
      <c r="E111" s="11">
        <v>30</v>
      </c>
      <c r="F111" s="20">
        <v>30</v>
      </c>
      <c r="G111" s="20">
        <v>40</v>
      </c>
      <c r="H111" s="20">
        <f t="shared" si="9"/>
        <v>100</v>
      </c>
    </row>
    <row r="112" spans="1:8" ht="8.25" customHeight="1"/>
    <row r="113" spans="1:8" ht="15.75">
      <c r="A113" s="7" t="s">
        <v>138</v>
      </c>
    </row>
    <row r="114" spans="1:8" ht="15" customHeight="1">
      <c r="A114" s="29" t="s">
        <v>0</v>
      </c>
      <c r="B114" s="29" t="s">
        <v>1</v>
      </c>
      <c r="C114" s="29" t="s">
        <v>2</v>
      </c>
      <c r="D114" s="29" t="s">
        <v>3</v>
      </c>
      <c r="E114" s="28" t="s">
        <v>125</v>
      </c>
      <c r="F114" s="28" t="s">
        <v>126</v>
      </c>
      <c r="G114" s="26" t="s">
        <v>129</v>
      </c>
      <c r="H114" s="28" t="s">
        <v>127</v>
      </c>
    </row>
    <row r="115" spans="1:8">
      <c r="A115" s="29"/>
      <c r="B115" s="29"/>
      <c r="C115" s="29"/>
      <c r="D115" s="29"/>
      <c r="E115" s="28"/>
      <c r="F115" s="28"/>
      <c r="G115" s="27"/>
      <c r="H115" s="28"/>
    </row>
    <row r="116" spans="1:8">
      <c r="A116" s="9">
        <v>1</v>
      </c>
      <c r="B116" s="10" t="s">
        <v>89</v>
      </c>
      <c r="C116" s="10" t="s">
        <v>90</v>
      </c>
      <c r="D116" s="11">
        <v>1971</v>
      </c>
      <c r="E116" s="11">
        <v>100</v>
      </c>
      <c r="F116" s="20">
        <v>100</v>
      </c>
      <c r="G116" s="20">
        <v>100</v>
      </c>
      <c r="H116" s="20">
        <f t="shared" ref="H116:H117" si="10">SUM(E116:G116)</f>
        <v>300</v>
      </c>
    </row>
    <row r="117" spans="1:8">
      <c r="A117" s="9">
        <v>3</v>
      </c>
      <c r="B117" s="10" t="s">
        <v>91</v>
      </c>
      <c r="C117" s="10" t="s">
        <v>92</v>
      </c>
      <c r="D117" s="11">
        <v>1976</v>
      </c>
      <c r="E117" s="11">
        <v>80</v>
      </c>
      <c r="F117" s="20">
        <v>40</v>
      </c>
      <c r="G117" s="20">
        <v>80</v>
      </c>
      <c r="H117" s="20">
        <f t="shared" si="10"/>
        <v>200</v>
      </c>
    </row>
    <row r="119" spans="1:8">
      <c r="B119" s="12"/>
    </row>
    <row r="120" spans="1:8">
      <c r="B120" s="12"/>
    </row>
    <row r="121" spans="1:8">
      <c r="B121" s="12"/>
    </row>
  </sheetData>
  <sortState ref="B65:H73">
    <sortCondition descending="1" ref="H65:H73"/>
  </sortState>
  <mergeCells count="91">
    <mergeCell ref="F9:F10"/>
    <mergeCell ref="H9:H10"/>
    <mergeCell ref="A1:H1"/>
    <mergeCell ref="A6:H6"/>
    <mergeCell ref="A16:A17"/>
    <mergeCell ref="B16:B17"/>
    <mergeCell ref="C16:C17"/>
    <mergeCell ref="D16:D17"/>
    <mergeCell ref="A4:E4"/>
    <mergeCell ref="A9:A10"/>
    <mergeCell ref="B9:B10"/>
    <mergeCell ref="C9:C10"/>
    <mergeCell ref="D9:D10"/>
    <mergeCell ref="E9:E10"/>
    <mergeCell ref="E16:E17"/>
    <mergeCell ref="F16:F17"/>
    <mergeCell ref="A21:A22"/>
    <mergeCell ref="B21:B22"/>
    <mergeCell ref="C21:C22"/>
    <mergeCell ref="D21:D22"/>
    <mergeCell ref="A28:A29"/>
    <mergeCell ref="B28:B29"/>
    <mergeCell ref="C28:C29"/>
    <mergeCell ref="D28:D29"/>
    <mergeCell ref="A63:A64"/>
    <mergeCell ref="B63:B64"/>
    <mergeCell ref="C63:C64"/>
    <mergeCell ref="D63:D64"/>
    <mergeCell ref="A39:A40"/>
    <mergeCell ref="B39:B40"/>
    <mergeCell ref="C39:C40"/>
    <mergeCell ref="D39:D40"/>
    <mergeCell ref="A88:A89"/>
    <mergeCell ref="B88:B89"/>
    <mergeCell ref="C88:C89"/>
    <mergeCell ref="D88:D89"/>
    <mergeCell ref="A76:A77"/>
    <mergeCell ref="B76:B77"/>
    <mergeCell ref="C76:C77"/>
    <mergeCell ref="D76:D77"/>
    <mergeCell ref="E28:E29"/>
    <mergeCell ref="E21:E22"/>
    <mergeCell ref="A114:A115"/>
    <mergeCell ref="B114:B115"/>
    <mergeCell ref="C114:C115"/>
    <mergeCell ref="D114:D115"/>
    <mergeCell ref="A105:A106"/>
    <mergeCell ref="B105:B106"/>
    <mergeCell ref="C105:C106"/>
    <mergeCell ref="D105:D106"/>
    <mergeCell ref="A97:A98"/>
    <mergeCell ref="B97:B98"/>
    <mergeCell ref="C97:C98"/>
    <mergeCell ref="D97:D98"/>
    <mergeCell ref="E97:E98"/>
    <mergeCell ref="E105:E106"/>
    <mergeCell ref="E114:E115"/>
    <mergeCell ref="E39:E40"/>
    <mergeCell ref="E63:E64"/>
    <mergeCell ref="E76:E77"/>
    <mergeCell ref="E88:E89"/>
    <mergeCell ref="H76:H77"/>
    <mergeCell ref="H88:H89"/>
    <mergeCell ref="H97:H98"/>
    <mergeCell ref="H105:H106"/>
    <mergeCell ref="H114:H115"/>
    <mergeCell ref="F76:F77"/>
    <mergeCell ref="F88:F89"/>
    <mergeCell ref="F97:F98"/>
    <mergeCell ref="F105:F106"/>
    <mergeCell ref="F114:F115"/>
    <mergeCell ref="F21:F22"/>
    <mergeCell ref="F28:F29"/>
    <mergeCell ref="F39:F40"/>
    <mergeCell ref="F63:F64"/>
    <mergeCell ref="H16:H17"/>
    <mergeCell ref="H21:H22"/>
    <mergeCell ref="H28:H29"/>
    <mergeCell ref="H39:H40"/>
    <mergeCell ref="H63:H64"/>
    <mergeCell ref="G63:G64"/>
    <mergeCell ref="G9:G10"/>
    <mergeCell ref="G16:G17"/>
    <mergeCell ref="G21:G22"/>
    <mergeCell ref="G28:G29"/>
    <mergeCell ref="G39:G40"/>
    <mergeCell ref="G76:G77"/>
    <mergeCell ref="G88:G89"/>
    <mergeCell ref="G97:G98"/>
    <mergeCell ref="G105:G106"/>
    <mergeCell ref="G114:G115"/>
  </mergeCells>
  <pageMargins left="0.25" right="0.25" top="0.75" bottom="0.75" header="0.3" footer="0.3"/>
  <pageSetup paperSize="9" fitToHeight="0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Triniti cup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2017-07-10T07:05:14Z</dcterms:modified>
</cp:coreProperties>
</file>