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13_ncr:1_{E63BCE81-E495-433F-A60B-BA9B88999A8B}" xr6:coauthVersionLast="47" xr6:coauthVersionMax="47" xr10:uidLastSave="{00000000-0000-0000-0000-000000000000}"/>
  <bookViews>
    <workbookView xWindow="780" yWindow="780" windowWidth="13305" windowHeight="1510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ПРОТОКОЛ!$A$1:$H$204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7" i="3"/>
  <c r="G65" i="2"/>
  <c r="G61" i="2"/>
  <c r="G177" i="2"/>
  <c r="G101" i="2"/>
  <c r="G37" i="2"/>
  <c r="G197" i="2"/>
  <c r="G193" i="2" l="1"/>
  <c r="G185" i="2"/>
  <c r="G161" i="2"/>
  <c r="G133" i="2"/>
  <c r="G121" i="2"/>
  <c r="G81" i="2"/>
  <c r="G41" i="2"/>
  <c r="G33" i="2"/>
  <c r="G201" i="2"/>
  <c r="G189" i="2"/>
  <c r="G181" i="2"/>
  <c r="G173" i="2"/>
  <c r="G169" i="2"/>
  <c r="G165" i="2"/>
  <c r="G157" i="2"/>
  <c r="G153" i="2"/>
  <c r="G145" i="2"/>
  <c r="G141" i="2"/>
  <c r="G149" i="2"/>
  <c r="G137" i="2"/>
  <c r="G129" i="2"/>
  <c r="G125" i="2"/>
  <c r="G117" i="2"/>
  <c r="G113" i="2"/>
  <c r="W7" i="3" l="1"/>
  <c r="G17" i="2"/>
  <c r="G109" i="2"/>
  <c r="G105" i="2"/>
  <c r="G97" i="2"/>
  <c r="W55" i="3" l="1"/>
  <c r="W54" i="3"/>
  <c r="W52" i="3"/>
  <c r="W50" i="3"/>
  <c r="W48" i="3"/>
  <c r="W47" i="3"/>
  <c r="W46" i="3"/>
  <c r="W44" i="3"/>
  <c r="W43" i="3"/>
  <c r="W42" i="3"/>
  <c r="W41" i="3"/>
  <c r="W40" i="3"/>
  <c r="W39" i="3"/>
  <c r="W37" i="3"/>
  <c r="W36" i="3"/>
  <c r="W34" i="3"/>
  <c r="W33" i="3"/>
  <c r="W32" i="3"/>
  <c r="W31" i="3"/>
  <c r="W29" i="3"/>
  <c r="W28" i="3"/>
  <c r="W27" i="3"/>
  <c r="W26" i="3"/>
  <c r="W24" i="3"/>
  <c r="W23" i="3"/>
  <c r="W22" i="3"/>
  <c r="W19" i="3"/>
  <c r="W18" i="3"/>
  <c r="W17" i="3"/>
  <c r="W16" i="3"/>
  <c r="W12" i="3"/>
  <c r="W11" i="3"/>
  <c r="W10" i="3"/>
  <c r="W9" i="3"/>
  <c r="W8" i="3"/>
  <c r="G93" i="2"/>
  <c r="G89" i="2" l="1"/>
  <c r="G85" i="2"/>
  <c r="G77" i="2"/>
  <c r="G73" i="2"/>
  <c r="G21" i="2"/>
  <c r="G25" i="2"/>
  <c r="G29" i="2"/>
  <c r="G45" i="2"/>
  <c r="G49" i="2"/>
  <c r="G53" i="2"/>
  <c r="G57" i="2"/>
  <c r="G69" i="2"/>
  <c r="G13" i="2"/>
  <c r="G9" i="2"/>
</calcChain>
</file>

<file path=xl/sharedStrings.xml><?xml version="1.0" encoding="utf-8"?>
<sst xmlns="http://schemas.openxmlformats.org/spreadsheetml/2006/main" count="248" uniqueCount="157">
  <si>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</si>
  <si>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</si>
  <si>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</si>
  <si>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</si>
  <si>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</si>
  <si>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</si>
  <si>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</si>
  <si>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</si>
  <si>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</si>
  <si>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</si>
  <si>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</si>
  <si>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</si>
  <si>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</si>
  <si>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</si>
  <si>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Клуб Манжосова</t>
  </si>
  <si>
    <t>СпортВектор</t>
  </si>
  <si>
    <t>СШОР ЩЕЛКОВО</t>
  </si>
  <si>
    <t>КАТЕГОРИЯ - ЛЫЖЕРОЛЛЕРЫ</t>
  </si>
  <si>
    <t>ГБУ "Новая Москва"</t>
  </si>
  <si>
    <t>ЛК "Ново-Переделкино"</t>
  </si>
  <si>
    <t>ШСК ЛИДЕР ЮНЫЙ ЛЫЖНИК</t>
  </si>
  <si>
    <t>Peloton</t>
  </si>
  <si>
    <t>ДЮСШ Кольчугино</t>
  </si>
  <si>
    <t>CORSAC sport club</t>
  </si>
  <si>
    <t>СШ Раменское</t>
  </si>
  <si>
    <t>Юность Москвы Спартак</t>
  </si>
  <si>
    <t>МАЛГиБ</t>
  </si>
  <si>
    <t>Дмитров М.Б.М</t>
  </si>
  <si>
    <t>Самбо-70</t>
  </si>
  <si>
    <t xml:space="preserve">КАТЕГОРИЯ - ЛЫЖЕРОЛЛЕРЫ </t>
  </si>
  <si>
    <t>СШОР Квант</t>
  </si>
  <si>
    <t>Очки - III этап</t>
  </si>
  <si>
    <t>VolkushaBulls</t>
  </si>
  <si>
    <t>Очки - IV этап</t>
  </si>
  <si>
    <t>СК Олимп</t>
  </si>
  <si>
    <t>Очки - V этап</t>
  </si>
  <si>
    <t>Очки - VI этап</t>
  </si>
  <si>
    <t>SoVa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</si>
  <si>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</si>
  <si>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</si>
  <si>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</si>
  <si>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</si>
  <si>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</si>
  <si>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</si>
  <si>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</si>
  <si>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</si>
  <si>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</si>
  <si>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</si>
  <si>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</si>
  <si>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ДЮСШ Балакирево</t>
  </si>
  <si>
    <t>Очки - XIV этап</t>
  </si>
  <si>
    <t>Очки - XV этап</t>
  </si>
  <si>
    <t>Очки - XVII этап</t>
  </si>
  <si>
    <t>КОМАНДНЫЙ ЗАЧЕТ ФЕСТИВАЛЯ ЛЫЖЕРОЛЛЕРНЫХ ДИСЦИПЛИН 2024</t>
  </si>
  <si>
    <t>#дайтеторт</t>
  </si>
  <si>
    <t>#фокуснаучил</t>
  </si>
  <si>
    <t>BOSS-TEAM</t>
  </si>
  <si>
    <t>LAGER62</t>
  </si>
  <si>
    <t>MST</t>
  </si>
  <si>
    <t>Plotnikov-team</t>
  </si>
  <si>
    <t>YarSkiTeam</t>
  </si>
  <si>
    <t>Бутурлиновка</t>
  </si>
  <si>
    <t>ВсталиПобежали</t>
  </si>
  <si>
    <t>ГАУ ДО РО СШ "АЛМАЗ" Рязань</t>
  </si>
  <si>
    <t>МБУ СШ ОЛИМП</t>
  </si>
  <si>
    <t>СШОР Богородский</t>
  </si>
  <si>
    <t>Финуниверситет</t>
  </si>
  <si>
    <t>Dahusim</t>
  </si>
  <si>
    <t>Goldfinch Team</t>
  </si>
  <si>
    <t>Бабушкино81</t>
  </si>
  <si>
    <t>КЛЛГ Санкт-Петербург</t>
  </si>
  <si>
    <t>Лыжемышь</t>
  </si>
  <si>
    <t>СШ Пушкино</t>
  </si>
  <si>
    <t>Уралхим ski factory</t>
  </si>
  <si>
    <t>Шатура</t>
  </si>
  <si>
    <t>Firsaskiteam</t>
  </si>
  <si>
    <t>ГБУ ДО МКСШ Зеленоград</t>
  </si>
  <si>
    <t>СШОР ФАВОРИТ</t>
  </si>
  <si>
    <t>Боженов Владимир</t>
  </si>
  <si>
    <t>Пашков Денис</t>
  </si>
  <si>
    <t>Skisuvenirs</t>
  </si>
  <si>
    <t>Soulmate sport club</t>
  </si>
  <si>
    <t>Оленева Виктория</t>
  </si>
  <si>
    <t>Антонова Софья</t>
  </si>
  <si>
    <t>Ямбаев Илья</t>
  </si>
  <si>
    <t>Пархаева Юлия</t>
  </si>
  <si>
    <t>Богомолова Ольга</t>
  </si>
  <si>
    <t>Богомолов Сергей</t>
  </si>
  <si>
    <t>Котельников Юрий</t>
  </si>
  <si>
    <t>Лозбинев Виктор</t>
  </si>
  <si>
    <t>Ермишина Наталия</t>
  </si>
  <si>
    <t>Лисова Мария</t>
  </si>
  <si>
    <t>Коробова Ксения</t>
  </si>
  <si>
    <t>Рыбакова Анна</t>
  </si>
  <si>
    <t>Сомкин Глеб</t>
  </si>
  <si>
    <t>Алешенков Павел</t>
  </si>
  <si>
    <t>Кислова Инна</t>
  </si>
  <si>
    <t>Кучеренко Андрей</t>
  </si>
  <si>
    <t>Граматкин Андрей</t>
  </si>
  <si>
    <t>Милованова Юлия</t>
  </si>
  <si>
    <t>Фомин Денис</t>
  </si>
  <si>
    <t>Ромейко Андрей</t>
  </si>
  <si>
    <t>Хлопиков Дмитрий</t>
  </si>
  <si>
    <t>Балабанов Дмитрий</t>
  </si>
  <si>
    <t>Юфряков Вячеслав</t>
  </si>
  <si>
    <t>Мануйло Илья</t>
  </si>
  <si>
    <t>Корсаков Сергей</t>
  </si>
  <si>
    <t>Абраменко Аркадий</t>
  </si>
  <si>
    <t>Тюрин Александр</t>
  </si>
  <si>
    <t>Сурков Николай</t>
  </si>
  <si>
    <t>Чижов Сергей</t>
  </si>
  <si>
    <t>Чурбаков Павел</t>
  </si>
  <si>
    <t>Миронов Сергей</t>
  </si>
  <si>
    <t>Шемякина Марья</t>
  </si>
  <si>
    <t>Шемякин Андрей</t>
  </si>
  <si>
    <t>Шемякин Иван</t>
  </si>
  <si>
    <t>Маслов Максим</t>
  </si>
  <si>
    <t>Олейников Семён</t>
  </si>
  <si>
    <t>Манин Алексей</t>
  </si>
  <si>
    <t>Сапрыкина Валентина</t>
  </si>
  <si>
    <t>Башкин Димитрий</t>
  </si>
  <si>
    <t>Кухарев Артём</t>
  </si>
  <si>
    <t>Струков Юрий</t>
  </si>
  <si>
    <t>Безгин Илья</t>
  </si>
  <si>
    <t>Пахтышев Константин</t>
  </si>
  <si>
    <t>Бутолин Александр</t>
  </si>
  <si>
    <t>Щепёткин Алексей</t>
  </si>
  <si>
    <t>Гуляев Виктор</t>
  </si>
  <si>
    <t>Антонюк Дана</t>
  </si>
  <si>
    <t>Антонюк Делия</t>
  </si>
  <si>
    <t>Панченко Амелия</t>
  </si>
  <si>
    <t>Ивлиев Алексей</t>
  </si>
  <si>
    <t>Люляев Андрей</t>
  </si>
  <si>
    <t>Котельникова Ольга</t>
  </si>
  <si>
    <t>Павлов Иван</t>
  </si>
  <si>
    <t>Савельев Владимир</t>
  </si>
  <si>
    <t>Шварц Михаил</t>
  </si>
  <si>
    <t>Бочарова Полина</t>
  </si>
  <si>
    <t>Ларюшкина Мария</t>
  </si>
  <si>
    <t>Марченкова Евгения</t>
  </si>
  <si>
    <t>Конохова Ксения</t>
  </si>
  <si>
    <t>Крюк Алена</t>
  </si>
  <si>
    <t>Мурзакова Анастасия</t>
  </si>
  <si>
    <t>Гнутов Дмитрий</t>
  </si>
  <si>
    <t>Романов Иван</t>
  </si>
  <si>
    <t>Меркулова Александра</t>
  </si>
  <si>
    <t>Пшеничный Антон</t>
  </si>
  <si>
    <t>Ижутина Елена</t>
  </si>
  <si>
    <t>Юдичева Ольга</t>
  </si>
  <si>
    <t>Юдичев Леонид</t>
  </si>
  <si>
    <t>Наталья Красовская</t>
  </si>
  <si>
    <t>Малков Николай</t>
  </si>
  <si>
    <t>Традиционные лыжероллерные соревнования «Обнинская гонка преследования» - персьют</t>
  </si>
  <si>
    <t>Винокуров Александр</t>
  </si>
  <si>
    <t>Итоговый протокол соревнований VII этапа ФЛРД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</si>
  <si>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16 июня 2024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</si>
  <si>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БЛК "Марьино"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</si>
</sst>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9" fillId="0" borderId="0" xfId="0" applyFont="1"/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3.jpeg"/><Relationship Id="rId3" Type="http://schemas.openxmlformats.org/officeDocument/2006/relationships/image" Target="../media/image1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22.jpg"/><Relationship Id="rId5" Type="http://schemas.openxmlformats.org/officeDocument/2006/relationships/image" Target="../media/image5.png"/><Relationship Id="rId15" Type="http://schemas.openxmlformats.org/officeDocument/2006/relationships/image" Target="../media/image24.jpeg"/><Relationship Id="rId10" Type="http://schemas.openxmlformats.org/officeDocument/2006/relationships/image" Target="../media/image21.jpeg"/><Relationship Id="rId4" Type="http://schemas.openxmlformats.org/officeDocument/2006/relationships/image" Target="../media/image18.jpeg"/><Relationship Id="rId9" Type="http://schemas.openxmlformats.org/officeDocument/2006/relationships/image" Target="../media/image20.jpeg"/><Relationship Id="rId1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219443</xdr:colOff>
      <xdr:row>0</xdr:row>
      <xdr:rowOff>303135</xdr:rowOff>
    </xdr:from>
    <xdr:to>
      <xdr:col>1</xdr:col>
      <xdr:colOff>952500</xdr:colOff>
      <xdr:row>0</xdr:row>
      <xdr:rowOff>1061356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43" y="303135"/>
          <a:ext cx="1318164" cy="7582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48548</xdr:colOff>
      <xdr:row>0</xdr:row>
      <xdr:rowOff>136071</xdr:rowOff>
    </xdr:from>
    <xdr:to>
      <xdr:col>7</xdr:col>
      <xdr:colOff>826033</xdr:colOff>
      <xdr:row>0</xdr:row>
      <xdr:rowOff>1212945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B9EFF67-43AC-4F3A-9063-0E1FF9F6B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9762" y="136071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67635</xdr:colOff>
      <xdr:row>16</xdr:row>
      <xdr:rowOff>147388</xdr:rowOff>
    </xdr:from>
    <xdr:to>
      <xdr:col>2</xdr:col>
      <xdr:colOff>1505097</xdr:colOff>
      <xdr:row>19</xdr:row>
      <xdr:rowOff>235324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3AD7BBC-95D6-44BE-8C84-5E3786D3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753" y="6691623"/>
          <a:ext cx="1437462" cy="1130083"/>
        </a:xfrm>
        <a:prstGeom prst="rect">
          <a:avLst/>
        </a:prstGeom>
      </xdr:spPr>
    </xdr:pic>
    <xdr:clientData/>
  </xdr:twoCellAnchor>
  <xdr:twoCellAnchor>
    <xdr:from>
      <xdr:col>2</xdr:col>
      <xdr:colOff>44824</xdr:colOff>
      <xdr:row>24</xdr:row>
      <xdr:rowOff>201416</xdr:rowOff>
    </xdr:from>
    <xdr:to>
      <xdr:col>2</xdr:col>
      <xdr:colOff>1486615</xdr:colOff>
      <xdr:row>27</xdr:row>
      <xdr:rowOff>145676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D55B3C-ADDB-4192-B2F4-B0CC38348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942" y="9524710"/>
          <a:ext cx="1441791" cy="986407"/>
        </a:xfrm>
        <a:prstGeom prst="rect">
          <a:avLst/>
        </a:prstGeom>
      </xdr:spPr>
    </xdr:pic>
    <xdr:clientData/>
  </xdr:twoCellAnchor>
  <xdr:twoCellAnchor>
    <xdr:from>
      <xdr:col>2</xdr:col>
      <xdr:colOff>126467</xdr:colOff>
      <xdr:row>104</xdr:row>
      <xdr:rowOff>5679</xdr:rowOff>
    </xdr:from>
    <xdr:to>
      <xdr:col>2</xdr:col>
      <xdr:colOff>1409229</xdr:colOff>
      <xdr:row>107</xdr:row>
      <xdr:rowOff>272290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BCC5415-9657-442B-9B43-4813B85F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85" y="27392855"/>
          <a:ext cx="1282762" cy="1308759"/>
        </a:xfrm>
        <a:prstGeom prst="rect">
          <a:avLst/>
        </a:prstGeom>
      </xdr:spPr>
    </xdr:pic>
    <xdr:clientData/>
  </xdr:twoCellAnchor>
  <xdr:twoCellAnchor>
    <xdr:from>
      <xdr:col>2</xdr:col>
      <xdr:colOff>167287</xdr:colOff>
      <xdr:row>124</xdr:row>
      <xdr:rowOff>124794</xdr:rowOff>
    </xdr:from>
    <xdr:to>
      <xdr:col>2</xdr:col>
      <xdr:colOff>1354674</xdr:colOff>
      <xdr:row>127</xdr:row>
      <xdr:rowOff>304836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19E08FE-8B09-4A84-B435-88747D849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6405" y="33070088"/>
          <a:ext cx="1187387" cy="1222189"/>
        </a:xfrm>
        <a:prstGeom prst="rect">
          <a:avLst/>
        </a:prstGeom>
      </xdr:spPr>
    </xdr:pic>
    <xdr:clientData/>
  </xdr:twoCellAnchor>
  <xdr:twoCellAnchor>
    <xdr:from>
      <xdr:col>2</xdr:col>
      <xdr:colOff>157682</xdr:colOff>
      <xdr:row>148</xdr:row>
      <xdr:rowOff>71748</xdr:rowOff>
    </xdr:from>
    <xdr:to>
      <xdr:col>2</xdr:col>
      <xdr:colOff>1394090</xdr:colOff>
      <xdr:row>151</xdr:row>
      <xdr:rowOff>294360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61E5993D-1C8E-4F18-B55C-B98CAEA46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800" y="46912336"/>
          <a:ext cx="1236408" cy="1264759"/>
        </a:xfrm>
        <a:prstGeom prst="rect">
          <a:avLst/>
        </a:prstGeom>
      </xdr:spPr>
    </xdr:pic>
    <xdr:clientData/>
  </xdr:twoCellAnchor>
  <xdr:twoCellAnchor>
    <xdr:from>
      <xdr:col>2</xdr:col>
      <xdr:colOff>127268</xdr:colOff>
      <xdr:row>156</xdr:row>
      <xdr:rowOff>232343</xdr:rowOff>
    </xdr:from>
    <xdr:to>
      <xdr:col>2</xdr:col>
      <xdr:colOff>1434353</xdr:colOff>
      <xdr:row>159</xdr:row>
      <xdr:rowOff>96046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B9FB2A18-1968-4CE9-B39C-53BE1D694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6386" y="49851990"/>
          <a:ext cx="1307085" cy="905850"/>
        </a:xfrm>
        <a:prstGeom prst="rect">
          <a:avLst/>
        </a:prstGeom>
      </xdr:spPr>
    </xdr:pic>
    <xdr:clientData/>
  </xdr:twoCellAnchor>
  <xdr:twoCellAnchor>
    <xdr:from>
      <xdr:col>2</xdr:col>
      <xdr:colOff>171290</xdr:colOff>
      <xdr:row>180</xdr:row>
      <xdr:rowOff>62071</xdr:rowOff>
    </xdr:from>
    <xdr:to>
      <xdr:col>2</xdr:col>
      <xdr:colOff>1411941</xdr:colOff>
      <xdr:row>183</xdr:row>
      <xdr:rowOff>283842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AFA0FA8-2080-42B7-8F88-D1DF199F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408" y="56629365"/>
          <a:ext cx="1240651" cy="1263918"/>
        </a:xfrm>
        <a:prstGeom prst="rect">
          <a:avLst/>
        </a:prstGeom>
      </xdr:spPr>
    </xdr:pic>
    <xdr:clientData/>
  </xdr:twoCellAnchor>
  <xdr:twoCellAnchor>
    <xdr:from>
      <xdr:col>2</xdr:col>
      <xdr:colOff>182496</xdr:colOff>
      <xdr:row>96</xdr:row>
      <xdr:rowOff>72477</xdr:rowOff>
    </xdr:from>
    <xdr:to>
      <xdr:col>2</xdr:col>
      <xdr:colOff>1404887</xdr:colOff>
      <xdr:row>99</xdr:row>
      <xdr:rowOff>311099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C82017A6-4688-4D2B-9232-C9A85D36E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614" y="26070124"/>
          <a:ext cx="1222391" cy="1280769"/>
        </a:xfrm>
        <a:prstGeom prst="rect">
          <a:avLst/>
        </a:prstGeom>
      </xdr:spPr>
    </xdr:pic>
    <xdr:clientData/>
  </xdr:twoCellAnchor>
  <xdr:twoCellAnchor>
    <xdr:from>
      <xdr:col>2</xdr:col>
      <xdr:colOff>180095</xdr:colOff>
      <xdr:row>128</xdr:row>
      <xdr:rowOff>115044</xdr:rowOff>
    </xdr:from>
    <xdr:to>
      <xdr:col>2</xdr:col>
      <xdr:colOff>1299882</xdr:colOff>
      <xdr:row>131</xdr:row>
      <xdr:rowOff>237056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DE58F1EF-2683-4C2C-BE4F-1104709EB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13" y="34449868"/>
          <a:ext cx="1119787" cy="1164159"/>
        </a:xfrm>
        <a:prstGeom prst="rect">
          <a:avLst/>
        </a:prstGeom>
      </xdr:spPr>
    </xdr:pic>
    <xdr:clientData/>
  </xdr:twoCellAnchor>
  <xdr:twoCellAnchor>
    <xdr:from>
      <xdr:col>2</xdr:col>
      <xdr:colOff>72038</xdr:colOff>
      <xdr:row>116</xdr:row>
      <xdr:rowOff>56612</xdr:rowOff>
    </xdr:from>
    <xdr:to>
      <xdr:col>2</xdr:col>
      <xdr:colOff>1450410</xdr:colOff>
      <xdr:row>119</xdr:row>
      <xdr:rowOff>295681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4D4D772-AF7B-4F9F-8C00-583508D0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156" y="31612377"/>
          <a:ext cx="1378372" cy="1281216"/>
        </a:xfrm>
        <a:prstGeom prst="rect">
          <a:avLst/>
        </a:prstGeom>
      </xdr:spPr>
    </xdr:pic>
    <xdr:clientData/>
  </xdr:twoCellAnchor>
  <xdr:twoCellAnchor>
    <xdr:from>
      <xdr:col>2</xdr:col>
      <xdr:colOff>137673</xdr:colOff>
      <xdr:row>28</xdr:row>
      <xdr:rowOff>45770</xdr:rowOff>
    </xdr:from>
    <xdr:to>
      <xdr:col>2</xdr:col>
      <xdr:colOff>1394248</xdr:colOff>
      <xdr:row>31</xdr:row>
      <xdr:rowOff>320101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FF612E12-C1E5-4AC3-A95D-42F8CB5A5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791" y="10758594"/>
          <a:ext cx="1256575" cy="1316478"/>
        </a:xfrm>
        <a:prstGeom prst="rect">
          <a:avLst/>
        </a:prstGeom>
      </xdr:spPr>
    </xdr:pic>
    <xdr:clientData/>
  </xdr:twoCellAnchor>
  <xdr:twoCellAnchor>
    <xdr:from>
      <xdr:col>2</xdr:col>
      <xdr:colOff>462643</xdr:colOff>
      <xdr:row>8</xdr:row>
      <xdr:rowOff>78442</xdr:rowOff>
    </xdr:from>
    <xdr:to>
      <xdr:col>2</xdr:col>
      <xdr:colOff>1207334</xdr:colOff>
      <xdr:row>11</xdr:row>
      <xdr:rowOff>280147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CD6CB9-CB69-4029-A298-ECB8A9EE8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761" y="3843618"/>
          <a:ext cx="744691" cy="1243853"/>
        </a:xfrm>
        <a:prstGeom prst="rect">
          <a:avLst/>
        </a:prstGeom>
      </xdr:spPr>
    </xdr:pic>
    <xdr:clientData/>
  </xdr:twoCellAnchor>
  <xdr:twoCellAnchor>
    <xdr:from>
      <xdr:col>2</xdr:col>
      <xdr:colOff>215315</xdr:colOff>
      <xdr:row>12</xdr:row>
      <xdr:rowOff>83028</xdr:rowOff>
    </xdr:from>
    <xdr:to>
      <xdr:col>2</xdr:col>
      <xdr:colOff>1410349</xdr:colOff>
      <xdr:row>15</xdr:row>
      <xdr:rowOff>212912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28DF6093-EFA9-49CF-B68F-EA92B8A75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433" y="5237734"/>
          <a:ext cx="1195034" cy="1172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1132114</xdr:colOff>
      <xdr:row>1</xdr:row>
      <xdr:rowOff>217163</xdr:rowOff>
    </xdr:from>
    <xdr:to>
      <xdr:col>23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>
    <xdr:from>
      <xdr:col>2</xdr:col>
      <xdr:colOff>156481</xdr:colOff>
      <xdr:row>8</xdr:row>
      <xdr:rowOff>47625</xdr:rowOff>
    </xdr:from>
    <xdr:to>
      <xdr:col>2</xdr:col>
      <xdr:colOff>1958366</xdr:colOff>
      <xdr:row>8</xdr:row>
      <xdr:rowOff>1496740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1B1D921-52FE-4677-B6D3-7CCF43764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195" y="6497411"/>
          <a:ext cx="1801885" cy="1449115"/>
        </a:xfrm>
        <a:prstGeom prst="rect">
          <a:avLst/>
        </a:prstGeom>
      </xdr:spPr>
    </xdr:pic>
    <xdr:clientData/>
  </xdr:twoCellAnchor>
  <xdr:twoCellAnchor>
    <xdr:from>
      <xdr:col>2</xdr:col>
      <xdr:colOff>122464</xdr:colOff>
      <xdr:row>10</xdr:row>
      <xdr:rowOff>40822</xdr:rowOff>
    </xdr:from>
    <xdr:to>
      <xdr:col>2</xdr:col>
      <xdr:colOff>2019843</xdr:colOff>
      <xdr:row>10</xdr:row>
      <xdr:rowOff>1370558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4FB6A0D-0B85-430D-ADDA-335A0359A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78" y="9538608"/>
          <a:ext cx="1897379" cy="1329736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30</xdr:row>
      <xdr:rowOff>13607</xdr:rowOff>
    </xdr:from>
    <xdr:to>
      <xdr:col>2</xdr:col>
      <xdr:colOff>1668565</xdr:colOff>
      <xdr:row>30</xdr:row>
      <xdr:rowOff>1347980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FF3D7A7-F648-498A-91E6-6CC79AB42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28506964"/>
          <a:ext cx="1273958" cy="1334373"/>
        </a:xfrm>
        <a:prstGeom prst="rect">
          <a:avLst/>
        </a:prstGeom>
      </xdr:spPr>
    </xdr:pic>
    <xdr:clientData/>
  </xdr:twoCellAnchor>
  <xdr:twoCellAnchor>
    <xdr:from>
      <xdr:col>2</xdr:col>
      <xdr:colOff>435428</xdr:colOff>
      <xdr:row>35</xdr:row>
      <xdr:rowOff>108857</xdr:rowOff>
    </xdr:from>
    <xdr:to>
      <xdr:col>2</xdr:col>
      <xdr:colOff>1622815</xdr:colOff>
      <xdr:row>35</xdr:row>
      <xdr:rowOff>1356659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D4D565-7316-4930-B87C-B57CEF86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2" y="34398857"/>
          <a:ext cx="1187387" cy="124780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41</xdr:row>
      <xdr:rowOff>68035</xdr:rowOff>
    </xdr:from>
    <xdr:to>
      <xdr:col>2</xdr:col>
      <xdr:colOff>1617408</xdr:colOff>
      <xdr:row>41</xdr:row>
      <xdr:rowOff>1352004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ECACB3-4FD5-4C0A-A785-5F96F9FD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41583428"/>
          <a:ext cx="1236408" cy="1283969"/>
        </a:xfrm>
        <a:prstGeom prst="rect">
          <a:avLst/>
        </a:prstGeom>
      </xdr:spPr>
    </xdr:pic>
    <xdr:clientData/>
  </xdr:twoCellAnchor>
  <xdr:twoCellAnchor>
    <xdr:from>
      <xdr:col>2</xdr:col>
      <xdr:colOff>272143</xdr:colOff>
      <xdr:row>43</xdr:row>
      <xdr:rowOff>217715</xdr:rowOff>
    </xdr:from>
    <xdr:to>
      <xdr:col>2</xdr:col>
      <xdr:colOff>1826623</xdr:colOff>
      <xdr:row>43</xdr:row>
      <xdr:rowOff>1320329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FED9B01-3C34-4952-B38C-1516B673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7" y="44604215"/>
          <a:ext cx="1554480" cy="1102614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49</xdr:row>
      <xdr:rowOff>54429</xdr:rowOff>
    </xdr:from>
    <xdr:to>
      <xdr:col>2</xdr:col>
      <xdr:colOff>1648642</xdr:colOff>
      <xdr:row>49</xdr:row>
      <xdr:rowOff>1351192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A4622FA-FE79-4D10-90CC-7F8DC8A3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50387250"/>
          <a:ext cx="1254035" cy="1296763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28</xdr:row>
      <xdr:rowOff>68036</xdr:rowOff>
    </xdr:from>
    <xdr:to>
      <xdr:col>2</xdr:col>
      <xdr:colOff>1616998</xdr:colOff>
      <xdr:row>28</xdr:row>
      <xdr:rowOff>1374418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78CB139A-E9F5-45B2-A021-09E3B6988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27146250"/>
          <a:ext cx="1222391" cy="130638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36</xdr:row>
      <xdr:rowOff>54428</xdr:rowOff>
    </xdr:from>
    <xdr:to>
      <xdr:col>2</xdr:col>
      <xdr:colOff>1661780</xdr:colOff>
      <xdr:row>36</xdr:row>
      <xdr:rowOff>1420725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9C58B41-22AF-4AC5-A010-517C99E94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35786785"/>
          <a:ext cx="1280780" cy="1366297"/>
        </a:xfrm>
        <a:prstGeom prst="rect">
          <a:avLst/>
        </a:prstGeom>
      </xdr:spPr>
    </xdr:pic>
    <xdr:clientData/>
  </xdr:twoCellAnchor>
  <xdr:twoCellAnchor>
    <xdr:from>
      <xdr:col>2</xdr:col>
      <xdr:colOff>340178</xdr:colOff>
      <xdr:row>33</xdr:row>
      <xdr:rowOff>68035</xdr:rowOff>
    </xdr:from>
    <xdr:to>
      <xdr:col>2</xdr:col>
      <xdr:colOff>1709746</xdr:colOff>
      <xdr:row>33</xdr:row>
      <xdr:rowOff>1374865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F38862BC-9B61-451F-855E-DC7D4FDB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892" y="32942892"/>
          <a:ext cx="1369568" cy="1306830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11</xdr:row>
      <xdr:rowOff>54428</xdr:rowOff>
    </xdr:from>
    <xdr:to>
      <xdr:col>2</xdr:col>
      <xdr:colOff>1651182</xdr:colOff>
      <xdr:row>11</xdr:row>
      <xdr:rowOff>1396519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7FE125AC-DA55-44A9-BBC3-110BB6BAC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10953749"/>
          <a:ext cx="1256575" cy="1342091"/>
        </a:xfrm>
        <a:prstGeom prst="rect">
          <a:avLst/>
        </a:prstGeom>
      </xdr:spPr>
    </xdr:pic>
    <xdr:clientData/>
  </xdr:twoCellAnchor>
  <xdr:twoCellAnchor>
    <xdr:from>
      <xdr:col>2</xdr:col>
      <xdr:colOff>585107</xdr:colOff>
      <xdr:row>6</xdr:row>
      <xdr:rowOff>95249</xdr:rowOff>
    </xdr:from>
    <xdr:to>
      <xdr:col>2</xdr:col>
      <xdr:colOff>1483179</xdr:colOff>
      <xdr:row>6</xdr:row>
      <xdr:rowOff>1620906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FF47A22-DDFA-4740-87C6-8B96CE2E0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821" y="3279320"/>
          <a:ext cx="898072" cy="1525657"/>
        </a:xfrm>
        <a:prstGeom prst="rect">
          <a:avLst/>
        </a:prstGeom>
      </xdr:spPr>
    </xdr:pic>
    <xdr:clientData/>
  </xdr:twoCellAnchor>
  <xdr:twoCellAnchor>
    <xdr:from>
      <xdr:col>2</xdr:col>
      <xdr:colOff>326572</xdr:colOff>
      <xdr:row>7</xdr:row>
      <xdr:rowOff>81643</xdr:rowOff>
    </xdr:from>
    <xdr:to>
      <xdr:col>2</xdr:col>
      <xdr:colOff>1748443</xdr:colOff>
      <xdr:row>7</xdr:row>
      <xdr:rowOff>1510393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D2BBD6C7-AB0D-4B45-947F-9ECFCFA07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6" y="4953000"/>
          <a:ext cx="142187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5"/>
  <sheetViews>
    <sheetView tabSelected="1" view="pageBreakPreview" zoomScale="55" zoomScaleNormal="85" zoomScaleSheetLayoutView="55" workbookViewId="0">
      <selection activeCell="B9" sqref="B9:B12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23.140625" style="5" customWidth="1"/>
    <col min="4" max="4" width="35.28515625" style="5" customWidth="1"/>
    <col min="5" max="5" width="16.140625" style="5" customWidth="1"/>
    <col min="6" max="6" width="8.85546875" style="5"/>
    <col min="7" max="7" width="15" style="5" customWidth="1"/>
    <col min="8" max="8" width="16.28515625" style="5" customWidth="1"/>
    <col min="9" max="9" width="8.85546875" style="5"/>
    <col min="11" max="11" width="27.28515625" style="5" customWidth="1"/>
    <col min="12" max="16384" width="8.85546875" style="5"/>
  </cols>
  <sheetData>
    <row r="1" spans="1:8" ht="121.9" customHeight="1" x14ac:dyDescent="0.3">
      <c r="A1" s="102" t="s">
        <v>53</v>
      </c>
      <c r="B1" s="103"/>
      <c r="C1" s="103"/>
      <c r="D1" s="103"/>
      <c r="E1" s="103"/>
      <c r="F1" s="103"/>
      <c r="G1" s="103"/>
      <c r="H1" s="104"/>
    </row>
    <row r="2" spans="1:8" ht="18.75" x14ac:dyDescent="0.3">
      <c r="A2" s="108" t="s">
        <v>154</v>
      </c>
      <c r="B2" s="108"/>
      <c r="C2" s="108"/>
      <c r="D2" s="108"/>
      <c r="E2" s="108"/>
      <c r="F2" s="108"/>
      <c r="G2" s="108"/>
      <c r="H2" s="108"/>
    </row>
    <row r="3" spans="1:8" ht="34.9" customHeight="1" x14ac:dyDescent="0.25">
      <c r="A3" s="106" t="s">
        <v>152</v>
      </c>
      <c r="B3" s="107"/>
      <c r="C3" s="107"/>
      <c r="D3" s="107"/>
      <c r="E3" s="107"/>
      <c r="F3" s="107"/>
      <c r="G3" s="107"/>
      <c r="H3" s="107"/>
    </row>
    <row r="4" spans="1:8" ht="21" customHeight="1" x14ac:dyDescent="0.25">
      <c r="A4" s="105" t="s">
        <v>17</v>
      </c>
      <c r="B4" s="105"/>
      <c r="C4" s="105"/>
      <c r="D4" s="105"/>
      <c r="E4" s="105"/>
      <c r="F4" s="105"/>
      <c r="G4" s="105"/>
      <c r="H4" s="105"/>
    </row>
    <row r="5" spans="1:8" ht="18" customHeight="1" x14ac:dyDescent="0.25">
      <c r="A5" s="9" t="s">
        <v>155</v>
      </c>
      <c r="B5" s="10"/>
      <c r="C5" s="11"/>
      <c r="D5" s="11"/>
      <c r="E5" s="11"/>
      <c r="F5" s="8"/>
      <c r="G5" s="8"/>
      <c r="H5" s="7"/>
    </row>
    <row r="6" spans="1:8" ht="16.899999999999999" customHeight="1" x14ac:dyDescent="0.25">
      <c r="A6" s="12" t="s">
        <v>156</v>
      </c>
      <c r="B6" s="6"/>
      <c r="C6" s="3"/>
      <c r="D6" s="1"/>
      <c r="E6" s="6"/>
      <c r="F6" s="6"/>
      <c r="G6" s="6"/>
      <c r="H6" s="13"/>
    </row>
    <row r="7" spans="1:8" ht="21.6" customHeight="1" x14ac:dyDescent="0.25">
      <c r="B7" s="4"/>
      <c r="C7" s="3"/>
      <c r="D7" s="2"/>
    </row>
    <row r="8" spans="1:8" ht="45" customHeight="1" x14ac:dyDescent="0.25">
      <c r="A8" s="14" t="s">
        <v>0</v>
      </c>
      <c r="B8" s="14" t="s">
        <v>1</v>
      </c>
      <c r="C8" s="15" t="s">
        <v>7</v>
      </c>
      <c r="D8" s="15" t="s">
        <v>5</v>
      </c>
      <c r="E8" s="16" t="s">
        <v>2</v>
      </c>
      <c r="F8" s="15" t="s">
        <v>6</v>
      </c>
      <c r="G8" s="15" t="s">
        <v>3</v>
      </c>
      <c r="H8" s="17" t="s">
        <v>4</v>
      </c>
    </row>
    <row r="9" spans="1:8" ht="27.95" customHeight="1" x14ac:dyDescent="0.25">
      <c r="A9" s="55">
        <v>1</v>
      </c>
      <c r="B9" s="57" t="s">
        <v>54</v>
      </c>
      <c r="C9" s="60"/>
      <c r="D9" s="18" t="s">
        <v>101</v>
      </c>
      <c r="E9" s="19">
        <v>6</v>
      </c>
      <c r="F9" s="19">
        <v>25</v>
      </c>
      <c r="G9" s="63">
        <f>SUM(F9:F12)</f>
        <v>46</v>
      </c>
      <c r="H9" s="65">
        <v>20</v>
      </c>
    </row>
    <row r="10" spans="1:8" ht="27.95" customHeight="1" x14ac:dyDescent="0.25">
      <c r="A10" s="56"/>
      <c r="B10" s="58"/>
      <c r="C10" s="61"/>
      <c r="D10" s="20" t="s">
        <v>102</v>
      </c>
      <c r="E10" s="19">
        <v>10</v>
      </c>
      <c r="F10" s="19">
        <v>21</v>
      </c>
      <c r="G10" s="64"/>
      <c r="H10" s="66"/>
    </row>
    <row r="11" spans="1:8" ht="27.95" customHeight="1" x14ac:dyDescent="0.25">
      <c r="A11" s="56"/>
      <c r="B11" s="58"/>
      <c r="C11" s="61"/>
      <c r="D11" s="20"/>
      <c r="E11" s="19"/>
      <c r="F11" s="19"/>
      <c r="G11" s="64"/>
      <c r="H11" s="66"/>
    </row>
    <row r="12" spans="1:8" ht="27.95" customHeight="1" x14ac:dyDescent="0.25">
      <c r="A12" s="56"/>
      <c r="B12" s="59"/>
      <c r="C12" s="62"/>
      <c r="D12" s="20"/>
      <c r="E12" s="19"/>
      <c r="F12" s="19"/>
      <c r="G12" s="64"/>
      <c r="H12" s="66"/>
    </row>
    <row r="13" spans="1:8" ht="27.95" customHeight="1" x14ac:dyDescent="0.25">
      <c r="A13" s="55">
        <v>2</v>
      </c>
      <c r="B13" s="57" t="s">
        <v>55</v>
      </c>
      <c r="C13" s="60"/>
      <c r="D13" s="18"/>
      <c r="E13" s="19"/>
      <c r="F13" s="19"/>
      <c r="G13" s="63">
        <f>SUM(F13:F16)</f>
        <v>0</v>
      </c>
      <c r="H13" s="65"/>
    </row>
    <row r="14" spans="1:8" ht="27.95" customHeight="1" x14ac:dyDescent="0.25">
      <c r="A14" s="56"/>
      <c r="B14" s="58"/>
      <c r="C14" s="61"/>
      <c r="D14" s="20"/>
      <c r="E14" s="19"/>
      <c r="F14" s="19"/>
      <c r="G14" s="64"/>
      <c r="H14" s="66"/>
    </row>
    <row r="15" spans="1:8" ht="27.95" customHeight="1" x14ac:dyDescent="0.25">
      <c r="A15" s="56"/>
      <c r="B15" s="58"/>
      <c r="C15" s="61"/>
      <c r="D15" s="20"/>
      <c r="E15" s="19"/>
      <c r="F15" s="19"/>
      <c r="G15" s="64"/>
      <c r="H15" s="66"/>
    </row>
    <row r="16" spans="1:8" ht="27.95" customHeight="1" x14ac:dyDescent="0.25">
      <c r="A16" s="56"/>
      <c r="B16" s="59"/>
      <c r="C16" s="62"/>
      <c r="D16" s="20"/>
      <c r="E16" s="19"/>
      <c r="F16" s="19"/>
      <c r="G16" s="64"/>
      <c r="H16" s="66"/>
    </row>
    <row r="17" spans="1:8" ht="27.95" customHeight="1" x14ac:dyDescent="0.25">
      <c r="A17" s="55">
        <v>3</v>
      </c>
      <c r="B17" s="57" t="s">
        <v>11</v>
      </c>
      <c r="C17" s="60"/>
      <c r="D17" s="18" t="s">
        <v>96</v>
      </c>
      <c r="E17" s="19">
        <v>5</v>
      </c>
      <c r="F17" s="19">
        <v>26</v>
      </c>
      <c r="G17" s="63">
        <f t="shared" ref="G17" si="0">SUM(F17:F20)</f>
        <v>67</v>
      </c>
      <c r="H17" s="65">
        <v>13</v>
      </c>
    </row>
    <row r="18" spans="1:8" ht="27.95" customHeight="1" x14ac:dyDescent="0.25">
      <c r="A18" s="56"/>
      <c r="B18" s="58"/>
      <c r="C18" s="61"/>
      <c r="D18" s="20" t="s">
        <v>97</v>
      </c>
      <c r="E18" s="19">
        <v>10</v>
      </c>
      <c r="F18" s="19">
        <v>21</v>
      </c>
      <c r="G18" s="64"/>
      <c r="H18" s="66"/>
    </row>
    <row r="19" spans="1:8" ht="27.95" customHeight="1" x14ac:dyDescent="0.25">
      <c r="A19" s="56"/>
      <c r="B19" s="58"/>
      <c r="C19" s="61"/>
      <c r="D19" s="20" t="s">
        <v>103</v>
      </c>
      <c r="E19" s="19">
        <v>11</v>
      </c>
      <c r="F19" s="19">
        <v>20</v>
      </c>
      <c r="G19" s="64"/>
      <c r="H19" s="66"/>
    </row>
    <row r="20" spans="1:8" ht="27.95" customHeight="1" x14ac:dyDescent="0.25">
      <c r="A20" s="56"/>
      <c r="B20" s="59"/>
      <c r="C20" s="62"/>
      <c r="D20" s="24"/>
      <c r="E20" s="25"/>
      <c r="F20" s="25"/>
      <c r="G20" s="67"/>
      <c r="H20" s="68"/>
    </row>
    <row r="21" spans="1:8" ht="27.95" customHeight="1" x14ac:dyDescent="0.25">
      <c r="A21" s="55">
        <v>4</v>
      </c>
      <c r="B21" s="57" t="s">
        <v>56</v>
      </c>
      <c r="C21" s="60"/>
      <c r="D21" s="18" t="s">
        <v>104</v>
      </c>
      <c r="E21" s="19">
        <v>13</v>
      </c>
      <c r="F21" s="19">
        <v>18</v>
      </c>
      <c r="G21" s="63">
        <f t="shared" ref="G21" si="1">SUM(F21:F24)</f>
        <v>33</v>
      </c>
      <c r="H21" s="65">
        <v>24</v>
      </c>
    </row>
    <row r="22" spans="1:8" ht="27.95" customHeight="1" x14ac:dyDescent="0.25">
      <c r="A22" s="56"/>
      <c r="B22" s="58"/>
      <c r="C22" s="61"/>
      <c r="D22" s="20" t="s">
        <v>105</v>
      </c>
      <c r="E22" s="19">
        <v>16</v>
      </c>
      <c r="F22" s="19">
        <v>15</v>
      </c>
      <c r="G22" s="64"/>
      <c r="H22" s="66"/>
    </row>
    <row r="23" spans="1:8" ht="27.95" customHeight="1" x14ac:dyDescent="0.25">
      <c r="A23" s="56"/>
      <c r="B23" s="58"/>
      <c r="C23" s="61"/>
      <c r="D23" s="20"/>
      <c r="E23" s="19"/>
      <c r="F23" s="19"/>
      <c r="G23" s="64"/>
      <c r="H23" s="66"/>
    </row>
    <row r="24" spans="1:8" ht="27.95" customHeight="1" x14ac:dyDescent="0.25">
      <c r="A24" s="56"/>
      <c r="B24" s="59"/>
      <c r="C24" s="62"/>
      <c r="D24" s="20"/>
      <c r="E24" s="19"/>
      <c r="F24" s="19"/>
      <c r="G24" s="64"/>
      <c r="H24" s="66"/>
    </row>
    <row r="25" spans="1:8" ht="27.95" customHeight="1" x14ac:dyDescent="0.25">
      <c r="A25" s="55">
        <v>5</v>
      </c>
      <c r="B25" s="57" t="s">
        <v>12</v>
      </c>
      <c r="C25" s="60"/>
      <c r="D25" s="18" t="s">
        <v>79</v>
      </c>
      <c r="E25" s="19">
        <v>5</v>
      </c>
      <c r="F25" s="19">
        <v>26</v>
      </c>
      <c r="G25" s="63">
        <f t="shared" ref="G25" si="2">SUM(F25:F28)</f>
        <v>50</v>
      </c>
      <c r="H25" s="65">
        <v>17</v>
      </c>
    </row>
    <row r="26" spans="1:8" ht="27.95" customHeight="1" x14ac:dyDescent="0.25">
      <c r="A26" s="56"/>
      <c r="B26" s="58"/>
      <c r="C26" s="61"/>
      <c r="D26" s="20" t="s">
        <v>78</v>
      </c>
      <c r="E26" s="19">
        <v>7</v>
      </c>
      <c r="F26" s="19">
        <v>24</v>
      </c>
      <c r="G26" s="64"/>
      <c r="H26" s="66"/>
    </row>
    <row r="27" spans="1:8" ht="27.95" customHeight="1" x14ac:dyDescent="0.25">
      <c r="A27" s="56"/>
      <c r="B27" s="58"/>
      <c r="C27" s="61"/>
      <c r="D27" s="20"/>
      <c r="E27" s="19"/>
      <c r="F27" s="19"/>
      <c r="G27" s="64"/>
      <c r="H27" s="66"/>
    </row>
    <row r="28" spans="1:8" ht="27.95" customHeight="1" x14ac:dyDescent="0.25">
      <c r="A28" s="56"/>
      <c r="B28" s="59"/>
      <c r="C28" s="62"/>
      <c r="D28" s="20"/>
      <c r="E28" s="19"/>
      <c r="F28" s="19"/>
      <c r="G28" s="64"/>
      <c r="H28" s="66"/>
    </row>
    <row r="29" spans="1:8" ht="27.95" customHeight="1" x14ac:dyDescent="0.25">
      <c r="A29" s="55">
        <v>6</v>
      </c>
      <c r="B29" s="57" t="s">
        <v>23</v>
      </c>
      <c r="C29" s="60"/>
      <c r="D29" s="18" t="s">
        <v>106</v>
      </c>
      <c r="E29" s="19">
        <v>2</v>
      </c>
      <c r="F29" s="19">
        <v>31</v>
      </c>
      <c r="G29" s="63">
        <f t="shared" ref="G29" si="3">SUM(F29:F32)</f>
        <v>62</v>
      </c>
      <c r="H29" s="65">
        <v>14</v>
      </c>
    </row>
    <row r="30" spans="1:8" ht="27.95" customHeight="1" x14ac:dyDescent="0.25">
      <c r="A30" s="56"/>
      <c r="B30" s="58"/>
      <c r="C30" s="61"/>
      <c r="D30" s="20" t="s">
        <v>107</v>
      </c>
      <c r="E30" s="19">
        <v>9</v>
      </c>
      <c r="F30" s="21">
        <v>22</v>
      </c>
      <c r="G30" s="64"/>
      <c r="H30" s="66"/>
    </row>
    <row r="31" spans="1:8" ht="27.95" customHeight="1" x14ac:dyDescent="0.25">
      <c r="A31" s="56"/>
      <c r="B31" s="58"/>
      <c r="C31" s="61"/>
      <c r="D31" s="20" t="s">
        <v>108</v>
      </c>
      <c r="E31" s="19">
        <v>22</v>
      </c>
      <c r="F31" s="19">
        <v>9</v>
      </c>
      <c r="G31" s="64"/>
      <c r="H31" s="66"/>
    </row>
    <row r="32" spans="1:8" ht="27.95" customHeight="1" x14ac:dyDescent="0.25">
      <c r="A32" s="56"/>
      <c r="B32" s="59"/>
      <c r="C32" s="62"/>
      <c r="D32" s="20"/>
      <c r="E32" s="19"/>
      <c r="F32" s="19"/>
      <c r="G32" s="64"/>
      <c r="H32" s="66"/>
    </row>
    <row r="33" spans="1:11" ht="27.95" customHeight="1" x14ac:dyDescent="0.25">
      <c r="A33" s="55">
        <v>7</v>
      </c>
      <c r="B33" s="57" t="s">
        <v>67</v>
      </c>
      <c r="C33" s="60"/>
      <c r="D33" s="18"/>
      <c r="E33" s="19"/>
      <c r="F33" s="19"/>
      <c r="G33" s="63">
        <f t="shared" ref="G33" si="4">SUM(F33:F36)</f>
        <v>0</v>
      </c>
      <c r="H33" s="65"/>
    </row>
    <row r="34" spans="1:11" ht="27.95" customHeight="1" x14ac:dyDescent="0.25">
      <c r="A34" s="56"/>
      <c r="B34" s="58"/>
      <c r="C34" s="61"/>
      <c r="D34" s="20"/>
      <c r="E34" s="19"/>
      <c r="F34" s="21"/>
      <c r="G34" s="64"/>
      <c r="H34" s="66"/>
    </row>
    <row r="35" spans="1:11" ht="27.95" customHeight="1" x14ac:dyDescent="0.25">
      <c r="A35" s="56"/>
      <c r="B35" s="58"/>
      <c r="C35" s="61"/>
      <c r="D35" s="20"/>
      <c r="E35" s="19"/>
      <c r="F35" s="19"/>
      <c r="G35" s="64"/>
      <c r="H35" s="66"/>
    </row>
    <row r="36" spans="1:11" ht="27.95" customHeight="1" x14ac:dyDescent="0.25">
      <c r="A36" s="56"/>
      <c r="B36" s="59"/>
      <c r="C36" s="62"/>
      <c r="D36" s="20"/>
      <c r="E36" s="19"/>
      <c r="F36" s="19"/>
      <c r="G36" s="64"/>
      <c r="H36" s="66"/>
    </row>
    <row r="37" spans="1:11" ht="27.95" customHeight="1" x14ac:dyDescent="0.25">
      <c r="A37" s="55">
        <v>8</v>
      </c>
      <c r="B37" s="57" t="s">
        <v>75</v>
      </c>
      <c r="C37" s="60"/>
      <c r="D37" s="18"/>
      <c r="E37" s="19"/>
      <c r="F37" s="19"/>
      <c r="G37" s="63">
        <f t="shared" ref="G37" si="5">SUM(F37:F40)</f>
        <v>0</v>
      </c>
      <c r="H37" s="65"/>
    </row>
    <row r="38" spans="1:11" ht="27.95" customHeight="1" x14ac:dyDescent="0.25">
      <c r="A38" s="56"/>
      <c r="B38" s="58"/>
      <c r="C38" s="61"/>
      <c r="D38" s="20"/>
      <c r="E38" s="19"/>
      <c r="F38" s="21"/>
      <c r="G38" s="64"/>
      <c r="H38" s="66"/>
    </row>
    <row r="39" spans="1:11" ht="27.95" customHeight="1" x14ac:dyDescent="0.3">
      <c r="A39" s="56"/>
      <c r="B39" s="58"/>
      <c r="C39" s="61"/>
      <c r="D39" s="20"/>
      <c r="E39" s="19"/>
      <c r="F39" s="19"/>
      <c r="G39" s="64"/>
      <c r="H39" s="66"/>
      <c r="K39" s="36"/>
    </row>
    <row r="40" spans="1:11" ht="27.95" customHeight="1" x14ac:dyDescent="0.25">
      <c r="A40" s="56"/>
      <c r="B40" s="59"/>
      <c r="C40" s="62"/>
      <c r="D40" s="20"/>
      <c r="E40" s="19"/>
      <c r="F40" s="19"/>
      <c r="G40" s="64"/>
      <c r="H40" s="66"/>
    </row>
    <row r="41" spans="1:11" ht="27.95" customHeight="1" x14ac:dyDescent="0.3">
      <c r="A41" s="55">
        <v>9</v>
      </c>
      <c r="B41" s="57" t="s">
        <v>68</v>
      </c>
      <c r="C41" s="60"/>
      <c r="D41" s="18"/>
      <c r="E41" s="19"/>
      <c r="F41" s="19"/>
      <c r="G41" s="63">
        <f t="shared" ref="G41" si="6">SUM(F41:F44)</f>
        <v>0</v>
      </c>
      <c r="H41" s="65"/>
      <c r="K41" s="36"/>
    </row>
    <row r="42" spans="1:11" ht="27.95" customHeight="1" x14ac:dyDescent="0.35">
      <c r="A42" s="56"/>
      <c r="B42" s="58"/>
      <c r="C42" s="61"/>
      <c r="D42" s="20"/>
      <c r="E42" s="19"/>
      <c r="F42" s="21"/>
      <c r="G42" s="64"/>
      <c r="H42" s="66"/>
      <c r="K42" s="45"/>
    </row>
    <row r="43" spans="1:11" ht="27.95" customHeight="1" x14ac:dyDescent="0.25">
      <c r="A43" s="56"/>
      <c r="B43" s="58"/>
      <c r="C43" s="61"/>
      <c r="D43" s="20"/>
      <c r="E43" s="19"/>
      <c r="F43" s="19"/>
      <c r="G43" s="64"/>
      <c r="H43" s="66"/>
    </row>
    <row r="44" spans="1:11" ht="27.95" customHeight="1" x14ac:dyDescent="0.25">
      <c r="A44" s="56"/>
      <c r="B44" s="59"/>
      <c r="C44" s="62"/>
      <c r="D44" s="20"/>
      <c r="E44" s="19"/>
      <c r="F44" s="19"/>
      <c r="G44" s="64"/>
      <c r="H44" s="66"/>
    </row>
    <row r="45" spans="1:11" ht="27.95" customHeight="1" x14ac:dyDescent="0.25">
      <c r="A45" s="55">
        <v>10</v>
      </c>
      <c r="B45" s="57" t="s">
        <v>57</v>
      </c>
      <c r="C45" s="60"/>
      <c r="D45" s="18" t="s">
        <v>109</v>
      </c>
      <c r="E45" s="19">
        <v>13</v>
      </c>
      <c r="F45" s="19">
        <v>18</v>
      </c>
      <c r="G45" s="63">
        <f t="shared" ref="G45" si="7">SUM(F45:F48)</f>
        <v>47</v>
      </c>
      <c r="H45" s="65">
        <v>19</v>
      </c>
    </row>
    <row r="46" spans="1:11" ht="27.95" customHeight="1" x14ac:dyDescent="0.25">
      <c r="A46" s="56"/>
      <c r="B46" s="58"/>
      <c r="C46" s="61"/>
      <c r="D46" s="20" t="s">
        <v>111</v>
      </c>
      <c r="E46" s="19">
        <v>19</v>
      </c>
      <c r="F46" s="21">
        <v>11</v>
      </c>
      <c r="G46" s="64"/>
      <c r="H46" s="66"/>
    </row>
    <row r="47" spans="1:11" ht="27.95" customHeight="1" x14ac:dyDescent="0.25">
      <c r="A47" s="56"/>
      <c r="B47" s="58"/>
      <c r="C47" s="61"/>
      <c r="D47" s="20" t="s">
        <v>110</v>
      </c>
      <c r="E47" s="19">
        <v>21</v>
      </c>
      <c r="F47" s="19">
        <v>10</v>
      </c>
      <c r="G47" s="64"/>
      <c r="H47" s="66"/>
    </row>
    <row r="48" spans="1:11" ht="27.95" customHeight="1" x14ac:dyDescent="0.25">
      <c r="A48" s="56"/>
      <c r="B48" s="59"/>
      <c r="C48" s="62"/>
      <c r="D48" s="20" t="s">
        <v>98</v>
      </c>
      <c r="E48" s="19">
        <v>23</v>
      </c>
      <c r="F48" s="19">
        <v>8</v>
      </c>
      <c r="G48" s="64"/>
      <c r="H48" s="66"/>
    </row>
    <row r="49" spans="1:11" ht="27.95" customHeight="1" x14ac:dyDescent="0.25">
      <c r="A49" s="55">
        <v>11</v>
      </c>
      <c r="B49" s="57" t="s">
        <v>58</v>
      </c>
      <c r="C49" s="60"/>
      <c r="D49" s="18"/>
      <c r="E49" s="19"/>
      <c r="F49" s="19"/>
      <c r="G49" s="63">
        <f t="shared" ref="G49" si="8">SUM(F49:F52)</f>
        <v>0</v>
      </c>
      <c r="H49" s="65"/>
    </row>
    <row r="50" spans="1:11" ht="27.95" customHeight="1" x14ac:dyDescent="0.25">
      <c r="A50" s="56"/>
      <c r="B50" s="58"/>
      <c r="C50" s="61"/>
      <c r="D50" s="20"/>
      <c r="E50" s="19"/>
      <c r="F50" s="19"/>
      <c r="G50" s="64"/>
      <c r="H50" s="66"/>
    </row>
    <row r="51" spans="1:11" ht="27.95" customHeight="1" x14ac:dyDescent="0.25">
      <c r="A51" s="56"/>
      <c r="B51" s="58"/>
      <c r="C51" s="61"/>
      <c r="D51" s="20"/>
      <c r="E51" s="19"/>
      <c r="F51" s="19"/>
      <c r="G51" s="64"/>
      <c r="H51" s="66"/>
    </row>
    <row r="52" spans="1:11" ht="27.95" customHeight="1" x14ac:dyDescent="0.35">
      <c r="A52" s="56"/>
      <c r="B52" s="59"/>
      <c r="C52" s="62"/>
      <c r="D52" s="20"/>
      <c r="E52" s="19"/>
      <c r="F52" s="19"/>
      <c r="G52" s="64"/>
      <c r="H52" s="66"/>
      <c r="J52" s="45"/>
    </row>
    <row r="53" spans="1:11" ht="27.95" customHeight="1" x14ac:dyDescent="0.35">
      <c r="A53" s="55">
        <v>12</v>
      </c>
      <c r="B53" s="118" t="s">
        <v>21</v>
      </c>
      <c r="C53" s="99"/>
      <c r="D53" s="22"/>
      <c r="E53" s="21"/>
      <c r="F53" s="21"/>
      <c r="G53" s="63">
        <f t="shared" ref="G53" si="9">SUM(F53:F56)</f>
        <v>0</v>
      </c>
      <c r="H53" s="97"/>
      <c r="J53" s="45"/>
    </row>
    <row r="54" spans="1:11" ht="27.95" customHeight="1" x14ac:dyDescent="0.35">
      <c r="A54" s="56"/>
      <c r="B54" s="119"/>
      <c r="C54" s="100"/>
      <c r="D54" s="23"/>
      <c r="E54" s="21"/>
      <c r="F54" s="21"/>
      <c r="G54" s="64"/>
      <c r="H54" s="98"/>
      <c r="J54" s="45"/>
    </row>
    <row r="55" spans="1:11" ht="27.95" customHeight="1" x14ac:dyDescent="0.35">
      <c r="A55" s="56"/>
      <c r="B55" s="119"/>
      <c r="C55" s="100"/>
      <c r="D55" s="23"/>
      <c r="E55" s="21"/>
      <c r="F55" s="21"/>
      <c r="G55" s="64"/>
      <c r="H55" s="98"/>
      <c r="J55" s="45"/>
      <c r="K55" s="36"/>
    </row>
    <row r="56" spans="1:11" ht="27.95" customHeight="1" x14ac:dyDescent="0.35">
      <c r="A56" s="56"/>
      <c r="B56" s="120"/>
      <c r="C56" s="101"/>
      <c r="D56" s="23"/>
      <c r="E56" s="21"/>
      <c r="F56" s="21"/>
      <c r="G56" s="64"/>
      <c r="H56" s="98"/>
      <c r="K56" s="45"/>
    </row>
    <row r="57" spans="1:11" ht="27.95" customHeight="1" x14ac:dyDescent="0.35">
      <c r="A57" s="55">
        <v>13</v>
      </c>
      <c r="B57" s="118" t="s">
        <v>59</v>
      </c>
      <c r="C57" s="99"/>
      <c r="D57" s="22"/>
      <c r="E57" s="21"/>
      <c r="F57" s="21"/>
      <c r="G57" s="63">
        <f t="shared" ref="G57" si="10">SUM(F57:F60)</f>
        <v>0</v>
      </c>
      <c r="H57" s="97"/>
      <c r="K57" s="45"/>
    </row>
    <row r="58" spans="1:11" ht="27.95" customHeight="1" x14ac:dyDescent="0.25">
      <c r="A58" s="56"/>
      <c r="B58" s="119"/>
      <c r="C58" s="100"/>
      <c r="D58" s="23"/>
      <c r="E58" s="21"/>
      <c r="F58" s="21"/>
      <c r="G58" s="64"/>
      <c r="H58" s="98"/>
    </row>
    <row r="59" spans="1:11" ht="27.95" customHeight="1" x14ac:dyDescent="0.25">
      <c r="A59" s="56"/>
      <c r="B59" s="119"/>
      <c r="C59" s="100"/>
      <c r="D59" s="23"/>
      <c r="E59" s="21"/>
      <c r="F59" s="21"/>
      <c r="G59" s="64"/>
      <c r="H59" s="98"/>
    </row>
    <row r="60" spans="1:11" ht="27.95" customHeight="1" x14ac:dyDescent="0.25">
      <c r="A60" s="56"/>
      <c r="B60" s="120"/>
      <c r="C60" s="101"/>
      <c r="D60" s="23"/>
      <c r="E60" s="21"/>
      <c r="F60" s="21"/>
      <c r="G60" s="64"/>
      <c r="H60" s="98"/>
    </row>
    <row r="61" spans="1:11" ht="27.95" customHeight="1" x14ac:dyDescent="0.25">
      <c r="A61" s="55">
        <v>14</v>
      </c>
      <c r="B61" s="57" t="s">
        <v>80</v>
      </c>
      <c r="C61" s="60"/>
      <c r="D61" s="18"/>
      <c r="E61" s="19"/>
      <c r="F61" s="19"/>
      <c r="G61" s="63">
        <f t="shared" ref="G61" si="11">SUM(F61:F64)</f>
        <v>0</v>
      </c>
      <c r="H61" s="65"/>
    </row>
    <row r="62" spans="1:11" ht="27.95" customHeight="1" x14ac:dyDescent="0.25">
      <c r="A62" s="56"/>
      <c r="B62" s="58"/>
      <c r="C62" s="61"/>
      <c r="D62" s="20"/>
      <c r="E62" s="19"/>
      <c r="F62" s="19"/>
      <c r="G62" s="64"/>
      <c r="H62" s="66"/>
    </row>
    <row r="63" spans="1:11" ht="27.95" customHeight="1" x14ac:dyDescent="0.25">
      <c r="A63" s="56"/>
      <c r="B63" s="58"/>
      <c r="C63" s="61"/>
      <c r="D63" s="20"/>
      <c r="E63" s="19"/>
      <c r="F63" s="19"/>
      <c r="G63" s="64"/>
      <c r="H63" s="66"/>
    </row>
    <row r="64" spans="1:11" ht="27.95" customHeight="1" x14ac:dyDescent="0.25">
      <c r="A64" s="56"/>
      <c r="B64" s="59"/>
      <c r="C64" s="62"/>
      <c r="D64" s="20"/>
      <c r="E64" s="19"/>
      <c r="F64" s="19"/>
      <c r="G64" s="64"/>
      <c r="H64" s="66"/>
    </row>
    <row r="65" spans="1:8" ht="27.95" customHeight="1" x14ac:dyDescent="0.25">
      <c r="A65" s="55">
        <v>15</v>
      </c>
      <c r="B65" s="57" t="s">
        <v>81</v>
      </c>
      <c r="C65" s="60"/>
      <c r="D65" s="18"/>
      <c r="E65" s="19"/>
      <c r="F65" s="19"/>
      <c r="G65" s="63">
        <f t="shared" ref="G65" si="12">SUM(F65:F68)</f>
        <v>0</v>
      </c>
      <c r="H65" s="65"/>
    </row>
    <row r="66" spans="1:8" ht="27.95" customHeight="1" x14ac:dyDescent="0.25">
      <c r="A66" s="56"/>
      <c r="B66" s="58"/>
      <c r="C66" s="61"/>
      <c r="D66" s="20"/>
      <c r="E66" s="19"/>
      <c r="F66" s="19"/>
      <c r="G66" s="64"/>
      <c r="H66" s="66"/>
    </row>
    <row r="67" spans="1:8" ht="27.95" customHeight="1" x14ac:dyDescent="0.25">
      <c r="A67" s="56"/>
      <c r="B67" s="58"/>
      <c r="C67" s="61"/>
      <c r="D67" s="20"/>
      <c r="E67" s="19"/>
      <c r="F67" s="19"/>
      <c r="G67" s="64"/>
      <c r="H67" s="66"/>
    </row>
    <row r="68" spans="1:8" ht="27.95" customHeight="1" x14ac:dyDescent="0.25">
      <c r="A68" s="56"/>
      <c r="B68" s="59"/>
      <c r="C68" s="62"/>
      <c r="D68" s="20"/>
      <c r="E68" s="19"/>
      <c r="F68" s="19"/>
      <c r="G68" s="64"/>
      <c r="H68" s="66"/>
    </row>
    <row r="69" spans="1:8" ht="27.95" customHeight="1" x14ac:dyDescent="0.25">
      <c r="A69" s="55">
        <v>16</v>
      </c>
      <c r="B69" s="57" t="s">
        <v>37</v>
      </c>
      <c r="C69" s="60"/>
      <c r="D69" s="18"/>
      <c r="E69" s="19"/>
      <c r="F69" s="19"/>
      <c r="G69" s="63">
        <f t="shared" ref="G69" si="13">SUM(F69:F72)</f>
        <v>0</v>
      </c>
      <c r="H69" s="65"/>
    </row>
    <row r="70" spans="1:8" ht="27.95" customHeight="1" x14ac:dyDescent="0.25">
      <c r="A70" s="56"/>
      <c r="B70" s="58"/>
      <c r="C70" s="61"/>
      <c r="D70" s="20"/>
      <c r="E70" s="19"/>
      <c r="F70" s="19"/>
      <c r="G70" s="64"/>
      <c r="H70" s="66"/>
    </row>
    <row r="71" spans="1:8" ht="27.95" customHeight="1" x14ac:dyDescent="0.25">
      <c r="A71" s="56"/>
      <c r="B71" s="58"/>
      <c r="C71" s="61"/>
      <c r="D71" s="20"/>
      <c r="E71" s="19"/>
      <c r="F71" s="19"/>
      <c r="G71" s="64"/>
      <c r="H71" s="66"/>
    </row>
    <row r="72" spans="1:8" ht="27.95" customHeight="1" x14ac:dyDescent="0.25">
      <c r="A72" s="56"/>
      <c r="B72" s="59"/>
      <c r="C72" s="62"/>
      <c r="D72" s="20"/>
      <c r="E72" s="19"/>
      <c r="F72" s="19"/>
      <c r="G72" s="64"/>
      <c r="H72" s="66"/>
    </row>
    <row r="73" spans="1:8" ht="27.95" customHeight="1" x14ac:dyDescent="0.25">
      <c r="A73" s="55">
        <v>17</v>
      </c>
      <c r="B73" s="57" t="s">
        <v>32</v>
      </c>
      <c r="C73" s="60"/>
      <c r="D73" s="18" t="s">
        <v>112</v>
      </c>
      <c r="E73" s="19">
        <v>8</v>
      </c>
      <c r="F73" s="19">
        <v>23</v>
      </c>
      <c r="G73" s="63">
        <f t="shared" ref="G73" si="14">SUM(F73:F76)</f>
        <v>23</v>
      </c>
      <c r="H73" s="65">
        <v>27</v>
      </c>
    </row>
    <row r="74" spans="1:8" ht="27.95" customHeight="1" x14ac:dyDescent="0.25">
      <c r="A74" s="56"/>
      <c r="B74" s="58"/>
      <c r="C74" s="61"/>
      <c r="D74" s="20"/>
      <c r="E74" s="19"/>
      <c r="F74" s="19"/>
      <c r="G74" s="64"/>
      <c r="H74" s="66"/>
    </row>
    <row r="75" spans="1:8" ht="27.95" customHeight="1" x14ac:dyDescent="0.25">
      <c r="A75" s="56"/>
      <c r="B75" s="58"/>
      <c r="C75" s="61"/>
      <c r="D75" s="20"/>
      <c r="E75" s="19"/>
      <c r="F75" s="19"/>
      <c r="G75" s="64"/>
      <c r="H75" s="66"/>
    </row>
    <row r="76" spans="1:8" ht="27.95" customHeight="1" x14ac:dyDescent="0.25">
      <c r="A76" s="56"/>
      <c r="B76" s="59"/>
      <c r="C76" s="62"/>
      <c r="D76" s="20"/>
      <c r="E76" s="19"/>
      <c r="F76" s="19"/>
      <c r="G76" s="64"/>
      <c r="H76" s="66"/>
    </row>
    <row r="77" spans="1:8" ht="27.95" customHeight="1" x14ac:dyDescent="0.25">
      <c r="A77" s="55">
        <v>18</v>
      </c>
      <c r="B77" s="57" t="s">
        <v>60</v>
      </c>
      <c r="C77" s="60"/>
      <c r="D77" s="18" t="s">
        <v>113</v>
      </c>
      <c r="E77" s="19">
        <v>1</v>
      </c>
      <c r="F77" s="19">
        <v>33</v>
      </c>
      <c r="G77" s="63">
        <f>SUM(F77:F80)</f>
        <v>93</v>
      </c>
      <c r="H77" s="65">
        <v>8</v>
      </c>
    </row>
    <row r="78" spans="1:8" ht="27.95" customHeight="1" x14ac:dyDescent="0.25">
      <c r="A78" s="56"/>
      <c r="B78" s="58"/>
      <c r="C78" s="61"/>
      <c r="D78" s="20" t="s">
        <v>114</v>
      </c>
      <c r="E78" s="19">
        <v>1</v>
      </c>
      <c r="F78" s="19">
        <v>33</v>
      </c>
      <c r="G78" s="64"/>
      <c r="H78" s="66"/>
    </row>
    <row r="79" spans="1:8" ht="27.95" customHeight="1" x14ac:dyDescent="0.25">
      <c r="A79" s="56"/>
      <c r="B79" s="58"/>
      <c r="C79" s="61"/>
      <c r="D79" s="20" t="s">
        <v>115</v>
      </c>
      <c r="E79" s="19">
        <v>4</v>
      </c>
      <c r="F79" s="19">
        <v>27</v>
      </c>
      <c r="G79" s="64"/>
      <c r="H79" s="66"/>
    </row>
    <row r="80" spans="1:8" ht="27.95" customHeight="1" x14ac:dyDescent="0.25">
      <c r="A80" s="56"/>
      <c r="B80" s="59"/>
      <c r="C80" s="62"/>
      <c r="D80" s="20"/>
      <c r="E80" s="19"/>
      <c r="F80" s="19"/>
      <c r="G80" s="64"/>
      <c r="H80" s="66"/>
    </row>
    <row r="81" spans="1:11" ht="27.95" customHeight="1" x14ac:dyDescent="0.25">
      <c r="A81" s="55">
        <v>19</v>
      </c>
      <c r="B81" s="57" t="s">
        <v>69</v>
      </c>
      <c r="C81" s="60"/>
      <c r="D81" s="18"/>
      <c r="E81" s="19"/>
      <c r="F81" s="19"/>
      <c r="G81" s="63">
        <f t="shared" ref="G81" si="15">SUM(F81:F84)</f>
        <v>0</v>
      </c>
      <c r="H81" s="65"/>
    </row>
    <row r="82" spans="1:11" ht="27.95" customHeight="1" x14ac:dyDescent="0.3">
      <c r="A82" s="56"/>
      <c r="B82" s="58"/>
      <c r="C82" s="61"/>
      <c r="D82" s="20"/>
      <c r="E82" s="19"/>
      <c r="F82" s="21"/>
      <c r="G82" s="64"/>
      <c r="H82" s="66"/>
      <c r="K82" s="36"/>
    </row>
    <row r="83" spans="1:11" ht="27.95" customHeight="1" x14ac:dyDescent="0.25">
      <c r="A83" s="56"/>
      <c r="B83" s="58"/>
      <c r="C83" s="61"/>
      <c r="D83" s="20"/>
      <c r="E83" s="19"/>
      <c r="F83" s="19"/>
      <c r="G83" s="64"/>
      <c r="H83" s="66"/>
    </row>
    <row r="84" spans="1:11" ht="27.95" customHeight="1" x14ac:dyDescent="0.25">
      <c r="A84" s="56"/>
      <c r="B84" s="59"/>
      <c r="C84" s="62"/>
      <c r="D84" s="20"/>
      <c r="E84" s="19"/>
      <c r="F84" s="19"/>
      <c r="G84" s="64"/>
      <c r="H84" s="66"/>
    </row>
    <row r="85" spans="1:11" ht="27.95" customHeight="1" x14ac:dyDescent="0.25">
      <c r="A85" s="55">
        <v>20</v>
      </c>
      <c r="B85" s="57" t="s">
        <v>61</v>
      </c>
      <c r="C85" s="60"/>
      <c r="D85" s="18" t="s">
        <v>116</v>
      </c>
      <c r="E85" s="19">
        <v>5</v>
      </c>
      <c r="F85" s="19">
        <v>26</v>
      </c>
      <c r="G85" s="63">
        <f t="shared" ref="G85" si="16">SUM(F85:F88)</f>
        <v>48</v>
      </c>
      <c r="H85" s="65">
        <v>18</v>
      </c>
    </row>
    <row r="86" spans="1:11" ht="27.95" customHeight="1" x14ac:dyDescent="0.25">
      <c r="A86" s="56"/>
      <c r="B86" s="58"/>
      <c r="C86" s="61"/>
      <c r="D86" s="20" t="s">
        <v>117</v>
      </c>
      <c r="E86" s="19">
        <v>9</v>
      </c>
      <c r="F86" s="21">
        <v>22</v>
      </c>
      <c r="G86" s="64"/>
      <c r="H86" s="66"/>
    </row>
    <row r="87" spans="1:11" ht="27.95" customHeight="1" x14ac:dyDescent="0.25">
      <c r="A87" s="56"/>
      <c r="B87" s="58"/>
      <c r="C87" s="61"/>
      <c r="D87" s="20"/>
      <c r="E87" s="19"/>
      <c r="F87" s="19"/>
      <c r="G87" s="64"/>
      <c r="H87" s="66"/>
    </row>
    <row r="88" spans="1:11" ht="27.95" customHeight="1" x14ac:dyDescent="0.25">
      <c r="A88" s="56"/>
      <c r="B88" s="59"/>
      <c r="C88" s="62"/>
      <c r="D88" s="20"/>
      <c r="E88" s="19"/>
      <c r="F88" s="19"/>
      <c r="G88" s="64"/>
      <c r="H88" s="66"/>
    </row>
    <row r="89" spans="1:11" ht="27.95" customHeight="1" x14ac:dyDescent="0.25">
      <c r="A89" s="55">
        <v>21</v>
      </c>
      <c r="B89" s="57" t="s">
        <v>62</v>
      </c>
      <c r="C89" s="60"/>
      <c r="D89" s="18"/>
      <c r="E89" s="19"/>
      <c r="F89" s="19"/>
      <c r="G89" s="63">
        <f t="shared" ref="G89" si="17">SUM(F89:F92)</f>
        <v>0</v>
      </c>
      <c r="H89" s="65"/>
    </row>
    <row r="90" spans="1:11" ht="27.95" customHeight="1" x14ac:dyDescent="0.25">
      <c r="A90" s="56"/>
      <c r="B90" s="58"/>
      <c r="C90" s="61"/>
      <c r="D90" s="20"/>
      <c r="E90" s="19"/>
      <c r="F90" s="21"/>
      <c r="G90" s="64"/>
      <c r="H90" s="66"/>
    </row>
    <row r="91" spans="1:11" ht="27.95" customHeight="1" x14ac:dyDescent="0.25">
      <c r="A91" s="56"/>
      <c r="B91" s="58"/>
      <c r="C91" s="61"/>
      <c r="D91" s="20"/>
      <c r="E91" s="19"/>
      <c r="F91" s="19"/>
      <c r="G91" s="64"/>
      <c r="H91" s="66"/>
    </row>
    <row r="92" spans="1:11" ht="27.95" customHeight="1" x14ac:dyDescent="0.25">
      <c r="A92" s="56"/>
      <c r="B92" s="59"/>
      <c r="C92" s="62"/>
      <c r="D92" s="24"/>
      <c r="E92" s="25"/>
      <c r="F92" s="25"/>
      <c r="G92" s="67"/>
      <c r="H92" s="68"/>
    </row>
    <row r="93" spans="1:11" ht="27.95" customHeight="1" x14ac:dyDescent="0.25">
      <c r="A93" s="55">
        <v>22</v>
      </c>
      <c r="B93" s="57" t="s">
        <v>63</v>
      </c>
      <c r="C93" s="60"/>
      <c r="D93" s="18"/>
      <c r="E93" s="19"/>
      <c r="F93" s="19"/>
      <c r="G93" s="63">
        <f t="shared" ref="G93" si="18">SUM(F93:F96)</f>
        <v>0</v>
      </c>
      <c r="H93" s="65"/>
    </row>
    <row r="94" spans="1:11" ht="27.95" customHeight="1" x14ac:dyDescent="0.25">
      <c r="A94" s="56"/>
      <c r="B94" s="58"/>
      <c r="C94" s="61"/>
      <c r="D94" s="20"/>
      <c r="E94" s="19"/>
      <c r="F94" s="21"/>
      <c r="G94" s="64"/>
      <c r="H94" s="66"/>
    </row>
    <row r="95" spans="1:11" ht="27.95" customHeight="1" x14ac:dyDescent="0.25">
      <c r="A95" s="56"/>
      <c r="B95" s="58"/>
      <c r="C95" s="61"/>
      <c r="D95" s="20"/>
      <c r="E95" s="19"/>
      <c r="F95" s="19"/>
      <c r="G95" s="64"/>
      <c r="H95" s="66"/>
    </row>
    <row r="96" spans="1:11" ht="27.95" customHeight="1" x14ac:dyDescent="0.25">
      <c r="A96" s="56"/>
      <c r="B96" s="59"/>
      <c r="C96" s="62"/>
      <c r="D96" s="24"/>
      <c r="E96" s="25"/>
      <c r="F96" s="25"/>
      <c r="G96" s="67"/>
      <c r="H96" s="68"/>
    </row>
    <row r="97" spans="1:8" ht="27.95" customHeight="1" x14ac:dyDescent="0.25">
      <c r="A97" s="55">
        <v>23</v>
      </c>
      <c r="B97" s="57" t="s">
        <v>18</v>
      </c>
      <c r="C97" s="60"/>
      <c r="D97" s="18" t="s">
        <v>118</v>
      </c>
      <c r="E97" s="19">
        <v>3</v>
      </c>
      <c r="F97" s="19">
        <v>29</v>
      </c>
      <c r="G97" s="63">
        <f t="shared" ref="G97" si="19">SUM(F97:F100)</f>
        <v>111</v>
      </c>
      <c r="H97" s="65">
        <v>5</v>
      </c>
    </row>
    <row r="98" spans="1:8" ht="27.95" customHeight="1" x14ac:dyDescent="0.25">
      <c r="A98" s="56"/>
      <c r="B98" s="58"/>
      <c r="C98" s="61"/>
      <c r="D98" s="20" t="s">
        <v>119</v>
      </c>
      <c r="E98" s="19">
        <v>3</v>
      </c>
      <c r="F98" s="21">
        <v>29</v>
      </c>
      <c r="G98" s="64"/>
      <c r="H98" s="66"/>
    </row>
    <row r="99" spans="1:8" ht="27.95" customHeight="1" x14ac:dyDescent="0.25">
      <c r="A99" s="56"/>
      <c r="B99" s="58"/>
      <c r="C99" s="61"/>
      <c r="D99" s="20" t="s">
        <v>120</v>
      </c>
      <c r="E99" s="19">
        <v>4</v>
      </c>
      <c r="F99" s="19">
        <v>27</v>
      </c>
      <c r="G99" s="64"/>
      <c r="H99" s="66"/>
    </row>
    <row r="100" spans="1:8" ht="27.95" customHeight="1" x14ac:dyDescent="0.25">
      <c r="A100" s="56"/>
      <c r="B100" s="59"/>
      <c r="C100" s="62"/>
      <c r="D100" s="24" t="s">
        <v>121</v>
      </c>
      <c r="E100" s="25">
        <v>5</v>
      </c>
      <c r="F100" s="25">
        <v>26</v>
      </c>
      <c r="G100" s="67"/>
      <c r="H100" s="68"/>
    </row>
    <row r="101" spans="1:8" ht="27.95" customHeight="1" x14ac:dyDescent="0.25">
      <c r="A101" s="55">
        <v>24</v>
      </c>
      <c r="B101" s="57" t="s">
        <v>76</v>
      </c>
      <c r="C101" s="60"/>
      <c r="D101" s="18"/>
      <c r="E101" s="19"/>
      <c r="F101" s="19"/>
      <c r="G101" s="63">
        <f t="shared" ref="G101" si="20">SUM(F101:F104)</f>
        <v>0</v>
      </c>
      <c r="H101" s="65"/>
    </row>
    <row r="102" spans="1:8" ht="27.95" customHeight="1" x14ac:dyDescent="0.25">
      <c r="A102" s="56"/>
      <c r="B102" s="58"/>
      <c r="C102" s="61"/>
      <c r="D102" s="20"/>
      <c r="E102" s="19"/>
      <c r="F102" s="21"/>
      <c r="G102" s="64"/>
      <c r="H102" s="66"/>
    </row>
    <row r="103" spans="1:8" ht="27.95" customHeight="1" x14ac:dyDescent="0.25">
      <c r="A103" s="56"/>
      <c r="B103" s="58"/>
      <c r="C103" s="61"/>
      <c r="D103" s="20"/>
      <c r="E103" s="19"/>
      <c r="F103" s="19"/>
      <c r="G103" s="64"/>
      <c r="H103" s="66"/>
    </row>
    <row r="104" spans="1:8" ht="27.95" customHeight="1" x14ac:dyDescent="0.25">
      <c r="A104" s="56"/>
      <c r="B104" s="59"/>
      <c r="C104" s="62"/>
      <c r="D104" s="24"/>
      <c r="E104" s="25"/>
      <c r="F104" s="25"/>
      <c r="G104" s="67"/>
      <c r="H104" s="68"/>
    </row>
    <row r="105" spans="1:8" ht="27.95" customHeight="1" x14ac:dyDescent="0.25">
      <c r="A105" s="124">
        <v>25</v>
      </c>
      <c r="B105" s="109" t="s">
        <v>13</v>
      </c>
      <c r="C105" s="121"/>
      <c r="D105" s="37" t="s">
        <v>82</v>
      </c>
      <c r="E105" s="38">
        <v>1</v>
      </c>
      <c r="F105" s="38">
        <v>33</v>
      </c>
      <c r="G105" s="112">
        <f t="shared" ref="G105" si="21">SUM(F105:F108)</f>
        <v>130</v>
      </c>
      <c r="H105" s="115">
        <v>1</v>
      </c>
    </row>
    <row r="106" spans="1:8" ht="27.95" customHeight="1" x14ac:dyDescent="0.25">
      <c r="A106" s="125"/>
      <c r="B106" s="110"/>
      <c r="C106" s="122"/>
      <c r="D106" s="39" t="s">
        <v>122</v>
      </c>
      <c r="E106" s="38">
        <v>1</v>
      </c>
      <c r="F106" s="38">
        <v>33</v>
      </c>
      <c r="G106" s="113"/>
      <c r="H106" s="116"/>
    </row>
    <row r="107" spans="1:8" ht="27.95" customHeight="1" x14ac:dyDescent="0.25">
      <c r="A107" s="125"/>
      <c r="B107" s="110"/>
      <c r="C107" s="122"/>
      <c r="D107" s="39" t="s">
        <v>123</v>
      </c>
      <c r="E107" s="38">
        <v>1</v>
      </c>
      <c r="F107" s="38">
        <v>33</v>
      </c>
      <c r="G107" s="113"/>
      <c r="H107" s="116"/>
    </row>
    <row r="108" spans="1:8" ht="27.95" customHeight="1" x14ac:dyDescent="0.25">
      <c r="A108" s="125"/>
      <c r="B108" s="111"/>
      <c r="C108" s="123"/>
      <c r="D108" s="40" t="s">
        <v>153</v>
      </c>
      <c r="E108" s="41">
        <v>2</v>
      </c>
      <c r="F108" s="41">
        <v>31</v>
      </c>
      <c r="G108" s="114"/>
      <c r="H108" s="117"/>
    </row>
    <row r="109" spans="1:8" ht="27.95" customHeight="1" x14ac:dyDescent="0.25">
      <c r="A109" s="55">
        <v>26</v>
      </c>
      <c r="B109" s="57" t="s">
        <v>27</v>
      </c>
      <c r="C109" s="60"/>
      <c r="D109" s="18" t="s">
        <v>124</v>
      </c>
      <c r="E109" s="19">
        <v>2</v>
      </c>
      <c r="F109" s="19">
        <v>31</v>
      </c>
      <c r="G109" s="63">
        <f t="shared" ref="G109" si="22">SUM(F109:F112)</f>
        <v>31</v>
      </c>
      <c r="H109" s="65">
        <v>25</v>
      </c>
    </row>
    <row r="110" spans="1:8" ht="27.95" customHeight="1" x14ac:dyDescent="0.25">
      <c r="A110" s="56"/>
      <c r="B110" s="58"/>
      <c r="C110" s="61"/>
      <c r="D110" s="20"/>
      <c r="E110" s="19"/>
      <c r="F110" s="19"/>
      <c r="G110" s="64"/>
      <c r="H110" s="66"/>
    </row>
    <row r="111" spans="1:8" ht="27.95" customHeight="1" x14ac:dyDescent="0.25">
      <c r="A111" s="56"/>
      <c r="B111" s="58"/>
      <c r="C111" s="61"/>
      <c r="D111" s="20"/>
      <c r="E111" s="19"/>
      <c r="F111" s="19"/>
      <c r="G111" s="64"/>
      <c r="H111" s="66"/>
    </row>
    <row r="112" spans="1:8" ht="27.95" customHeight="1" x14ac:dyDescent="0.25">
      <c r="A112" s="56"/>
      <c r="B112" s="59"/>
      <c r="C112" s="62"/>
      <c r="D112" s="24"/>
      <c r="E112" s="25"/>
      <c r="F112" s="25"/>
      <c r="G112" s="67"/>
      <c r="H112" s="68"/>
    </row>
    <row r="113" spans="1:8" ht="27.95" customHeight="1" x14ac:dyDescent="0.25">
      <c r="A113" s="55">
        <v>27</v>
      </c>
      <c r="B113" s="57" t="s">
        <v>49</v>
      </c>
      <c r="C113" s="60"/>
      <c r="D113" s="18" t="s">
        <v>125</v>
      </c>
      <c r="E113" s="19">
        <v>8</v>
      </c>
      <c r="F113" s="19">
        <v>23</v>
      </c>
      <c r="G113" s="63">
        <f t="shared" ref="G113" si="23">SUM(F113:F116)</f>
        <v>45</v>
      </c>
      <c r="H113" s="65">
        <v>21</v>
      </c>
    </row>
    <row r="114" spans="1:8" ht="27.95" customHeight="1" x14ac:dyDescent="0.25">
      <c r="A114" s="56"/>
      <c r="B114" s="58"/>
      <c r="C114" s="61"/>
      <c r="D114" s="20" t="s">
        <v>83</v>
      </c>
      <c r="E114" s="19">
        <v>9</v>
      </c>
      <c r="F114" s="19">
        <v>22</v>
      </c>
      <c r="G114" s="64"/>
      <c r="H114" s="66"/>
    </row>
    <row r="115" spans="1:8" ht="27.95" customHeight="1" x14ac:dyDescent="0.25">
      <c r="A115" s="56"/>
      <c r="B115" s="58"/>
      <c r="C115" s="61"/>
      <c r="D115" s="20"/>
      <c r="E115" s="19"/>
      <c r="F115" s="19"/>
      <c r="G115" s="64"/>
      <c r="H115" s="66"/>
    </row>
    <row r="116" spans="1:8" ht="27.95" customHeight="1" x14ac:dyDescent="0.25">
      <c r="A116" s="56"/>
      <c r="B116" s="59"/>
      <c r="C116" s="62"/>
      <c r="D116" s="24"/>
      <c r="E116" s="25"/>
      <c r="F116" s="25"/>
      <c r="G116" s="67"/>
      <c r="H116" s="68"/>
    </row>
    <row r="117" spans="1:8" ht="27.95" customHeight="1" x14ac:dyDescent="0.25">
      <c r="A117" s="55">
        <v>28</v>
      </c>
      <c r="B117" s="57" t="s">
        <v>22</v>
      </c>
      <c r="C117" s="60"/>
      <c r="D117" s="18" t="s">
        <v>91</v>
      </c>
      <c r="E117" s="19">
        <v>1</v>
      </c>
      <c r="F117" s="19">
        <v>33</v>
      </c>
      <c r="G117" s="63">
        <f t="shared" ref="G117" si="24">SUM(F117:F120)</f>
        <v>85</v>
      </c>
      <c r="H117" s="65">
        <v>12</v>
      </c>
    </row>
    <row r="118" spans="1:8" ht="27.95" customHeight="1" x14ac:dyDescent="0.25">
      <c r="A118" s="56"/>
      <c r="B118" s="58"/>
      <c r="C118" s="61"/>
      <c r="D118" s="20" t="s">
        <v>142</v>
      </c>
      <c r="E118" s="19">
        <v>4</v>
      </c>
      <c r="F118" s="19">
        <v>27</v>
      </c>
      <c r="G118" s="64"/>
      <c r="H118" s="66"/>
    </row>
    <row r="119" spans="1:8" ht="27.95" customHeight="1" x14ac:dyDescent="0.25">
      <c r="A119" s="56"/>
      <c r="B119" s="58"/>
      <c r="C119" s="61"/>
      <c r="D119" s="20" t="s">
        <v>92</v>
      </c>
      <c r="E119" s="19">
        <v>6</v>
      </c>
      <c r="F119" s="19">
        <v>25</v>
      </c>
      <c r="G119" s="64"/>
      <c r="H119" s="66"/>
    </row>
    <row r="120" spans="1:8" ht="27.95" customHeight="1" x14ac:dyDescent="0.25">
      <c r="A120" s="56"/>
      <c r="B120" s="59"/>
      <c r="C120" s="62"/>
      <c r="D120" s="24"/>
      <c r="E120" s="25"/>
      <c r="F120" s="25"/>
      <c r="G120" s="67"/>
      <c r="H120" s="68"/>
    </row>
    <row r="121" spans="1:8" ht="27.95" customHeight="1" x14ac:dyDescent="0.25">
      <c r="A121" s="55">
        <v>29</v>
      </c>
      <c r="B121" s="57" t="s">
        <v>70</v>
      </c>
      <c r="C121" s="60"/>
      <c r="D121" s="18"/>
      <c r="E121" s="19"/>
      <c r="F121" s="19"/>
      <c r="G121" s="63">
        <f t="shared" ref="G121" si="25">SUM(F121:F124)</f>
        <v>0</v>
      </c>
      <c r="H121" s="65"/>
    </row>
    <row r="122" spans="1:8" ht="27.95" customHeight="1" x14ac:dyDescent="0.25">
      <c r="A122" s="56"/>
      <c r="B122" s="58"/>
      <c r="C122" s="61"/>
      <c r="D122" s="20"/>
      <c r="E122" s="19"/>
      <c r="F122" s="19"/>
      <c r="G122" s="64"/>
      <c r="H122" s="66"/>
    </row>
    <row r="123" spans="1:8" ht="27.95" customHeight="1" x14ac:dyDescent="0.25">
      <c r="A123" s="56"/>
      <c r="B123" s="58"/>
      <c r="C123" s="61"/>
      <c r="D123" s="18"/>
      <c r="E123" s="19"/>
      <c r="F123" s="19"/>
      <c r="G123" s="64"/>
      <c r="H123" s="66"/>
    </row>
    <row r="124" spans="1:8" ht="27.95" customHeight="1" x14ac:dyDescent="0.25">
      <c r="A124" s="56"/>
      <c r="B124" s="59"/>
      <c r="C124" s="62"/>
      <c r="D124" s="24"/>
      <c r="E124" s="25"/>
      <c r="F124" s="25"/>
      <c r="G124" s="67"/>
      <c r="H124" s="68"/>
    </row>
    <row r="125" spans="1:8" ht="27.95" customHeight="1" x14ac:dyDescent="0.25">
      <c r="A125" s="55">
        <v>30</v>
      </c>
      <c r="B125" s="57" t="s">
        <v>14</v>
      </c>
      <c r="C125" s="60"/>
      <c r="D125" s="18" t="s">
        <v>85</v>
      </c>
      <c r="E125" s="19">
        <v>2</v>
      </c>
      <c r="F125" s="19">
        <v>31</v>
      </c>
      <c r="G125" s="63">
        <f t="shared" ref="G125" si="26">SUM(F125:F128)</f>
        <v>118</v>
      </c>
      <c r="H125" s="65">
        <v>4</v>
      </c>
    </row>
    <row r="126" spans="1:8" ht="27.95" customHeight="1" x14ac:dyDescent="0.25">
      <c r="A126" s="56"/>
      <c r="B126" s="58"/>
      <c r="C126" s="61"/>
      <c r="D126" s="20" t="s">
        <v>127</v>
      </c>
      <c r="E126" s="19">
        <v>3</v>
      </c>
      <c r="F126" s="19">
        <v>29</v>
      </c>
      <c r="G126" s="64"/>
      <c r="H126" s="66"/>
    </row>
    <row r="127" spans="1:8" ht="27.95" customHeight="1" x14ac:dyDescent="0.25">
      <c r="A127" s="56"/>
      <c r="B127" s="58"/>
      <c r="C127" s="61"/>
      <c r="D127" s="20" t="s">
        <v>84</v>
      </c>
      <c r="E127" s="19">
        <v>3</v>
      </c>
      <c r="F127" s="19">
        <v>29</v>
      </c>
      <c r="G127" s="64"/>
      <c r="H127" s="66"/>
    </row>
    <row r="128" spans="1:8" ht="27.95" customHeight="1" x14ac:dyDescent="0.25">
      <c r="A128" s="56"/>
      <c r="B128" s="59"/>
      <c r="C128" s="62"/>
      <c r="D128" s="24" t="s">
        <v>126</v>
      </c>
      <c r="E128" s="25">
        <v>3</v>
      </c>
      <c r="F128" s="25">
        <v>29</v>
      </c>
      <c r="G128" s="67"/>
      <c r="H128" s="68"/>
    </row>
    <row r="129" spans="1:8" ht="27.95" customHeight="1" x14ac:dyDescent="0.25">
      <c r="A129" s="55">
        <v>31</v>
      </c>
      <c r="B129" s="57" t="s">
        <v>19</v>
      </c>
      <c r="C129" s="60"/>
      <c r="D129" s="18" t="s">
        <v>128</v>
      </c>
      <c r="E129" s="19">
        <v>1</v>
      </c>
      <c r="F129" s="19">
        <v>33</v>
      </c>
      <c r="G129" s="63">
        <f t="shared" ref="G129" si="27">SUM(F129:F132)</f>
        <v>91</v>
      </c>
      <c r="H129" s="65">
        <v>10</v>
      </c>
    </row>
    <row r="130" spans="1:8" ht="27.95" customHeight="1" x14ac:dyDescent="0.25">
      <c r="A130" s="56"/>
      <c r="B130" s="58"/>
      <c r="C130" s="61"/>
      <c r="D130" s="20" t="s">
        <v>129</v>
      </c>
      <c r="E130" s="19">
        <v>2</v>
      </c>
      <c r="F130" s="19">
        <v>31</v>
      </c>
      <c r="G130" s="64"/>
      <c r="H130" s="66"/>
    </row>
    <row r="131" spans="1:8" ht="27.95" customHeight="1" x14ac:dyDescent="0.25">
      <c r="A131" s="56"/>
      <c r="B131" s="58"/>
      <c r="C131" s="61"/>
      <c r="D131" s="20" t="s">
        <v>130</v>
      </c>
      <c r="E131" s="19">
        <v>4</v>
      </c>
      <c r="F131" s="19">
        <v>27</v>
      </c>
      <c r="G131" s="64"/>
      <c r="H131" s="66"/>
    </row>
    <row r="132" spans="1:8" ht="27.95" customHeight="1" x14ac:dyDescent="0.25">
      <c r="A132" s="56"/>
      <c r="B132" s="59"/>
      <c r="C132" s="62"/>
      <c r="D132" s="24"/>
      <c r="E132" s="25"/>
      <c r="F132" s="25"/>
      <c r="G132" s="67"/>
      <c r="H132" s="68"/>
    </row>
    <row r="133" spans="1:8" ht="27.95" customHeight="1" x14ac:dyDescent="0.25">
      <c r="A133" s="55">
        <v>32</v>
      </c>
      <c r="B133" s="57" t="s">
        <v>71</v>
      </c>
      <c r="C133" s="60"/>
      <c r="D133" s="18" t="s">
        <v>86</v>
      </c>
      <c r="E133" s="19">
        <v>2</v>
      </c>
      <c r="F133" s="19">
        <v>31</v>
      </c>
      <c r="G133" s="63">
        <f t="shared" ref="G133" si="28">SUM(F133:F136)</f>
        <v>44</v>
      </c>
      <c r="H133" s="65">
        <v>22</v>
      </c>
    </row>
    <row r="134" spans="1:8" ht="27.95" customHeight="1" x14ac:dyDescent="0.25">
      <c r="A134" s="56"/>
      <c r="B134" s="58"/>
      <c r="C134" s="61"/>
      <c r="D134" s="20" t="s">
        <v>87</v>
      </c>
      <c r="E134" s="19">
        <v>18</v>
      </c>
      <c r="F134" s="19">
        <v>13</v>
      </c>
      <c r="G134" s="64"/>
      <c r="H134" s="66"/>
    </row>
    <row r="135" spans="1:8" ht="27.95" customHeight="1" x14ac:dyDescent="0.25">
      <c r="A135" s="56"/>
      <c r="B135" s="58"/>
      <c r="C135" s="61"/>
      <c r="D135" s="20"/>
      <c r="E135" s="19"/>
      <c r="F135" s="19"/>
      <c r="G135" s="64"/>
      <c r="H135" s="66"/>
    </row>
    <row r="136" spans="1:8" ht="27.95" customHeight="1" x14ac:dyDescent="0.25">
      <c r="A136" s="56"/>
      <c r="B136" s="59"/>
      <c r="C136" s="62"/>
      <c r="D136" s="24"/>
      <c r="E136" s="25"/>
      <c r="F136" s="25"/>
      <c r="G136" s="67"/>
      <c r="H136" s="68"/>
    </row>
    <row r="137" spans="1:8" ht="27.95" customHeight="1" x14ac:dyDescent="0.25">
      <c r="A137" s="55">
        <v>33</v>
      </c>
      <c r="B137" s="57" t="s">
        <v>26</v>
      </c>
      <c r="C137" s="60"/>
      <c r="D137" s="18" t="s">
        <v>131</v>
      </c>
      <c r="E137" s="19">
        <v>3</v>
      </c>
      <c r="F137" s="19">
        <v>29</v>
      </c>
      <c r="G137" s="63">
        <f t="shared" ref="G137" si="29">SUM(F137:F140)</f>
        <v>108</v>
      </c>
      <c r="H137" s="65">
        <v>6</v>
      </c>
    </row>
    <row r="138" spans="1:8" ht="27.95" customHeight="1" x14ac:dyDescent="0.25">
      <c r="A138" s="56"/>
      <c r="B138" s="58"/>
      <c r="C138" s="61"/>
      <c r="D138" s="20" t="s">
        <v>88</v>
      </c>
      <c r="E138" s="19">
        <v>3</v>
      </c>
      <c r="F138" s="19">
        <v>29</v>
      </c>
      <c r="G138" s="64"/>
      <c r="H138" s="66"/>
    </row>
    <row r="139" spans="1:8" ht="27.95" customHeight="1" x14ac:dyDescent="0.25">
      <c r="A139" s="56"/>
      <c r="B139" s="58"/>
      <c r="C139" s="61"/>
      <c r="D139" s="20" t="s">
        <v>132</v>
      </c>
      <c r="E139" s="19">
        <v>6</v>
      </c>
      <c r="F139" s="19">
        <v>25</v>
      </c>
      <c r="G139" s="64"/>
      <c r="H139" s="66"/>
    </row>
    <row r="140" spans="1:8" ht="27.95" customHeight="1" x14ac:dyDescent="0.25">
      <c r="A140" s="56"/>
      <c r="B140" s="59"/>
      <c r="C140" s="62"/>
      <c r="D140" s="24" t="s">
        <v>133</v>
      </c>
      <c r="E140" s="25">
        <v>6</v>
      </c>
      <c r="F140" s="25">
        <v>25</v>
      </c>
      <c r="G140" s="67"/>
      <c r="H140" s="68"/>
    </row>
    <row r="141" spans="1:8" ht="27.95" customHeight="1" x14ac:dyDescent="0.25">
      <c r="A141" s="55">
        <v>34</v>
      </c>
      <c r="B141" s="57" t="s">
        <v>64</v>
      </c>
      <c r="C141" s="60"/>
      <c r="D141" s="18"/>
      <c r="E141" s="19"/>
      <c r="F141" s="19"/>
      <c r="G141" s="63">
        <f t="shared" ref="G141" si="30">SUM(F141:F144)</f>
        <v>0</v>
      </c>
      <c r="H141" s="65"/>
    </row>
    <row r="142" spans="1:8" ht="27.95" customHeight="1" x14ac:dyDescent="0.25">
      <c r="A142" s="56"/>
      <c r="B142" s="58"/>
      <c r="C142" s="61"/>
      <c r="D142" s="20"/>
      <c r="E142" s="19"/>
      <c r="F142" s="19"/>
      <c r="G142" s="64"/>
      <c r="H142" s="66"/>
    </row>
    <row r="143" spans="1:8" ht="27.95" customHeight="1" x14ac:dyDescent="0.25">
      <c r="A143" s="56"/>
      <c r="B143" s="58"/>
      <c r="C143" s="61"/>
      <c r="D143" s="20"/>
      <c r="E143" s="19"/>
      <c r="F143" s="19"/>
      <c r="G143" s="64"/>
      <c r="H143" s="66"/>
    </row>
    <row r="144" spans="1:8" ht="27.95" customHeight="1" x14ac:dyDescent="0.25">
      <c r="A144" s="56"/>
      <c r="B144" s="59"/>
      <c r="C144" s="62"/>
      <c r="D144" s="24"/>
      <c r="E144" s="25"/>
      <c r="F144" s="25"/>
      <c r="G144" s="67"/>
      <c r="H144" s="68"/>
    </row>
    <row r="145" spans="1:14" ht="27.95" customHeight="1" x14ac:dyDescent="0.25">
      <c r="A145" s="55">
        <v>35</v>
      </c>
      <c r="B145" s="57" t="s">
        <v>28</v>
      </c>
      <c r="C145" s="60"/>
      <c r="D145" s="18" t="s">
        <v>134</v>
      </c>
      <c r="E145" s="19">
        <v>2</v>
      </c>
      <c r="F145" s="19">
        <v>31</v>
      </c>
      <c r="G145" s="63">
        <f t="shared" ref="G145" si="31">SUM(F145:F148)</f>
        <v>31</v>
      </c>
      <c r="H145" s="65">
        <v>25</v>
      </c>
    </row>
    <row r="146" spans="1:14" ht="27.95" customHeight="1" x14ac:dyDescent="0.25">
      <c r="A146" s="56"/>
      <c r="B146" s="58"/>
      <c r="C146" s="61"/>
      <c r="D146" s="20"/>
      <c r="E146" s="19"/>
      <c r="F146" s="19"/>
      <c r="G146" s="64"/>
      <c r="H146" s="66"/>
    </row>
    <row r="147" spans="1:14" ht="27.95" customHeight="1" x14ac:dyDescent="0.25">
      <c r="A147" s="56"/>
      <c r="B147" s="58"/>
      <c r="C147" s="61"/>
      <c r="D147" s="20"/>
      <c r="E147" s="19"/>
      <c r="F147" s="19"/>
      <c r="G147" s="64"/>
      <c r="H147" s="66"/>
    </row>
    <row r="148" spans="1:14" ht="27.95" customHeight="1" x14ac:dyDescent="0.25">
      <c r="A148" s="56"/>
      <c r="B148" s="59"/>
      <c r="C148" s="62"/>
      <c r="D148" s="24"/>
      <c r="E148" s="25"/>
      <c r="F148" s="25"/>
      <c r="G148" s="67"/>
      <c r="H148" s="68"/>
    </row>
    <row r="149" spans="1:14" ht="27.95" customHeight="1" x14ac:dyDescent="0.25">
      <c r="A149" s="86">
        <v>36</v>
      </c>
      <c r="B149" s="69" t="s">
        <v>10</v>
      </c>
      <c r="C149" s="94"/>
      <c r="D149" s="48" t="s">
        <v>89</v>
      </c>
      <c r="E149" s="49">
        <v>1</v>
      </c>
      <c r="F149" s="49">
        <v>33</v>
      </c>
      <c r="G149" s="88">
        <f t="shared" ref="G149" si="32">SUM(F149:F152)</f>
        <v>119</v>
      </c>
      <c r="H149" s="91">
        <v>3</v>
      </c>
    </row>
    <row r="150" spans="1:14" ht="27.95" customHeight="1" x14ac:dyDescent="0.25">
      <c r="A150" s="87"/>
      <c r="B150" s="70"/>
      <c r="C150" s="95"/>
      <c r="D150" s="50" t="s">
        <v>135</v>
      </c>
      <c r="E150" s="49">
        <v>2</v>
      </c>
      <c r="F150" s="49">
        <v>31</v>
      </c>
      <c r="G150" s="89"/>
      <c r="H150" s="92"/>
    </row>
    <row r="151" spans="1:14" ht="27.95" customHeight="1" x14ac:dyDescent="0.25">
      <c r="A151" s="87"/>
      <c r="B151" s="70"/>
      <c r="C151" s="95"/>
      <c r="D151" s="50" t="s">
        <v>90</v>
      </c>
      <c r="E151" s="49">
        <v>3</v>
      </c>
      <c r="F151" s="49">
        <v>29</v>
      </c>
      <c r="G151" s="89"/>
      <c r="H151" s="92"/>
    </row>
    <row r="152" spans="1:14" ht="27.95" customHeight="1" x14ac:dyDescent="0.25">
      <c r="A152" s="87"/>
      <c r="B152" s="71"/>
      <c r="C152" s="96"/>
      <c r="D152" s="51" t="s">
        <v>136</v>
      </c>
      <c r="E152" s="52">
        <v>5</v>
      </c>
      <c r="F152" s="52">
        <v>26</v>
      </c>
      <c r="G152" s="90"/>
      <c r="H152" s="93"/>
    </row>
    <row r="153" spans="1:14" ht="27.95" customHeight="1" x14ac:dyDescent="0.25">
      <c r="A153" s="55">
        <v>37</v>
      </c>
      <c r="B153" s="57" t="s">
        <v>34</v>
      </c>
      <c r="C153" s="60"/>
      <c r="D153" s="18" t="s">
        <v>137</v>
      </c>
      <c r="E153" s="19">
        <v>8</v>
      </c>
      <c r="F153" s="19">
        <v>23</v>
      </c>
      <c r="G153" s="63">
        <f t="shared" ref="G153" si="33">SUM(F153:F156)</f>
        <v>42</v>
      </c>
      <c r="H153" s="65">
        <v>23</v>
      </c>
    </row>
    <row r="154" spans="1:14" ht="27.95" customHeight="1" x14ac:dyDescent="0.25">
      <c r="A154" s="56"/>
      <c r="B154" s="58"/>
      <c r="C154" s="61"/>
      <c r="D154" s="20" t="s">
        <v>138</v>
      </c>
      <c r="E154" s="19">
        <v>12</v>
      </c>
      <c r="F154" s="19">
        <v>19</v>
      </c>
      <c r="G154" s="64"/>
      <c r="H154" s="66"/>
    </row>
    <row r="155" spans="1:14" ht="27.95" customHeight="1" x14ac:dyDescent="0.25">
      <c r="A155" s="56"/>
      <c r="B155" s="58"/>
      <c r="C155" s="61"/>
      <c r="D155" s="20"/>
      <c r="E155" s="19"/>
      <c r="F155" s="19"/>
      <c r="G155" s="64"/>
      <c r="H155" s="66"/>
    </row>
    <row r="156" spans="1:14" ht="27.95" customHeight="1" x14ac:dyDescent="0.25">
      <c r="A156" s="56"/>
      <c r="B156" s="59"/>
      <c r="C156" s="62"/>
      <c r="D156" s="24"/>
      <c r="E156" s="25"/>
      <c r="F156" s="25"/>
      <c r="G156" s="67"/>
      <c r="H156" s="68"/>
    </row>
    <row r="157" spans="1:14" ht="27.95" customHeight="1" x14ac:dyDescent="0.25">
      <c r="A157" s="55">
        <v>38</v>
      </c>
      <c r="B157" s="57" t="s">
        <v>15</v>
      </c>
      <c r="C157" s="60"/>
      <c r="D157" s="18" t="s">
        <v>140</v>
      </c>
      <c r="E157" s="19">
        <v>1</v>
      </c>
      <c r="F157" s="19">
        <v>33</v>
      </c>
      <c r="G157" s="63">
        <f t="shared" ref="G157" si="34">SUM(F157:F160)</f>
        <v>93</v>
      </c>
      <c r="H157" s="65">
        <v>8</v>
      </c>
    </row>
    <row r="158" spans="1:14" ht="27.95" customHeight="1" x14ac:dyDescent="0.25">
      <c r="A158" s="56"/>
      <c r="B158" s="58"/>
      <c r="C158" s="61"/>
      <c r="D158" s="20" t="s">
        <v>141</v>
      </c>
      <c r="E158" s="19">
        <v>2</v>
      </c>
      <c r="F158" s="19">
        <v>31</v>
      </c>
      <c r="G158" s="64"/>
      <c r="H158" s="66"/>
    </row>
    <row r="159" spans="1:14" ht="27.95" customHeight="1" x14ac:dyDescent="0.25">
      <c r="A159" s="56"/>
      <c r="B159" s="58"/>
      <c r="C159" s="61"/>
      <c r="D159" s="20" t="s">
        <v>139</v>
      </c>
      <c r="E159" s="19">
        <v>3</v>
      </c>
      <c r="F159" s="19">
        <v>29</v>
      </c>
      <c r="G159" s="64"/>
      <c r="H159" s="66"/>
    </row>
    <row r="160" spans="1:14" ht="27.95" customHeight="1" x14ac:dyDescent="0.35">
      <c r="A160" s="56"/>
      <c r="B160" s="59"/>
      <c r="C160" s="62"/>
      <c r="D160" s="24"/>
      <c r="E160" s="25"/>
      <c r="F160" s="25"/>
      <c r="G160" s="67"/>
      <c r="H160" s="68"/>
      <c r="J160" s="36"/>
      <c r="K160" s="53"/>
      <c r="L160" s="54"/>
      <c r="M160" s="45"/>
      <c r="N160" s="45"/>
    </row>
    <row r="161" spans="1:14" ht="27.95" customHeight="1" x14ac:dyDescent="0.35">
      <c r="A161" s="55">
        <v>39</v>
      </c>
      <c r="B161" s="57" t="s">
        <v>72</v>
      </c>
      <c r="C161" s="60"/>
      <c r="D161" s="18"/>
      <c r="E161" s="19"/>
      <c r="F161" s="19"/>
      <c r="G161" s="63">
        <f t="shared" ref="G161" si="35">SUM(F161:F164)</f>
        <v>0</v>
      </c>
      <c r="H161" s="65"/>
      <c r="J161" s="36"/>
      <c r="K161" s="54"/>
      <c r="L161" s="54"/>
      <c r="M161" s="45"/>
      <c r="N161" s="45"/>
    </row>
    <row r="162" spans="1:14" ht="27.95" customHeight="1" x14ac:dyDescent="0.35">
      <c r="A162" s="56"/>
      <c r="B162" s="58"/>
      <c r="C162" s="61"/>
      <c r="D162" s="20"/>
      <c r="E162" s="19"/>
      <c r="F162" s="19"/>
      <c r="G162" s="64"/>
      <c r="H162" s="66"/>
      <c r="J162" s="36"/>
      <c r="K162" s="54"/>
      <c r="L162" s="54"/>
      <c r="M162" s="45"/>
      <c r="N162" s="45"/>
    </row>
    <row r="163" spans="1:14" ht="27.95" customHeight="1" x14ac:dyDescent="0.35">
      <c r="A163" s="56"/>
      <c r="B163" s="58"/>
      <c r="C163" s="61"/>
      <c r="D163" s="20"/>
      <c r="E163" s="19"/>
      <c r="F163" s="19"/>
      <c r="G163" s="64"/>
      <c r="H163" s="66"/>
      <c r="J163" s="36"/>
      <c r="K163" s="53"/>
      <c r="L163" s="54"/>
      <c r="M163" s="45"/>
      <c r="N163" s="45"/>
    </row>
    <row r="164" spans="1:14" ht="27.95" customHeight="1" x14ac:dyDescent="0.35">
      <c r="A164" s="56"/>
      <c r="B164" s="59"/>
      <c r="C164" s="62"/>
      <c r="D164" s="24"/>
      <c r="E164" s="25"/>
      <c r="F164" s="25"/>
      <c r="G164" s="67"/>
      <c r="H164" s="68"/>
      <c r="J164" s="36"/>
      <c r="K164" s="53"/>
      <c r="L164" s="54"/>
      <c r="M164" s="45"/>
      <c r="N164" s="45"/>
    </row>
    <row r="165" spans="1:14" ht="27.95" customHeight="1" x14ac:dyDescent="0.35">
      <c r="A165" s="55">
        <v>40</v>
      </c>
      <c r="B165" s="57" t="s">
        <v>24</v>
      </c>
      <c r="C165" s="60"/>
      <c r="D165" s="18"/>
      <c r="E165" s="19"/>
      <c r="F165" s="19"/>
      <c r="G165" s="63">
        <f t="shared" ref="G165" si="36">SUM(F165:F168)</f>
        <v>0</v>
      </c>
      <c r="H165" s="65"/>
      <c r="J165" s="36"/>
      <c r="K165" s="53"/>
      <c r="L165" s="54"/>
      <c r="M165" s="45"/>
      <c r="N165" s="45"/>
    </row>
    <row r="166" spans="1:14" ht="27.95" customHeight="1" x14ac:dyDescent="0.35">
      <c r="A166" s="56"/>
      <c r="B166" s="58"/>
      <c r="C166" s="61"/>
      <c r="D166" s="20"/>
      <c r="E166" s="19"/>
      <c r="F166" s="19"/>
      <c r="G166" s="64"/>
      <c r="H166" s="66"/>
      <c r="J166" s="45"/>
      <c r="K166" s="53"/>
      <c r="L166" s="54"/>
      <c r="M166" s="45"/>
      <c r="N166" s="45"/>
    </row>
    <row r="167" spans="1:14" ht="27.95" customHeight="1" x14ac:dyDescent="0.35">
      <c r="A167" s="56"/>
      <c r="B167" s="58"/>
      <c r="C167" s="61"/>
      <c r="D167" s="20"/>
      <c r="E167" s="19"/>
      <c r="F167" s="19"/>
      <c r="G167" s="64"/>
      <c r="H167" s="66"/>
      <c r="J167" s="45"/>
      <c r="K167" s="53"/>
      <c r="L167" s="54"/>
      <c r="M167" s="45"/>
      <c r="N167" s="45"/>
    </row>
    <row r="168" spans="1:14" ht="27.95" customHeight="1" x14ac:dyDescent="0.35">
      <c r="A168" s="56"/>
      <c r="B168" s="59"/>
      <c r="C168" s="62"/>
      <c r="D168" s="24"/>
      <c r="E168" s="25"/>
      <c r="F168" s="25"/>
      <c r="G168" s="67"/>
      <c r="H168" s="68"/>
      <c r="J168" s="45"/>
      <c r="K168" s="54"/>
      <c r="L168" s="54"/>
      <c r="M168" s="45"/>
      <c r="N168" s="45"/>
    </row>
    <row r="169" spans="1:14" ht="27.95" customHeight="1" x14ac:dyDescent="0.35">
      <c r="A169" s="55">
        <v>41</v>
      </c>
      <c r="B169" s="57" t="s">
        <v>65</v>
      </c>
      <c r="C169" s="60"/>
      <c r="D169" s="18"/>
      <c r="E169" s="19"/>
      <c r="F169" s="19"/>
      <c r="G169" s="63">
        <f t="shared" ref="G169" si="37">SUM(F169:F172)</f>
        <v>0</v>
      </c>
      <c r="H169" s="65"/>
      <c r="J169" s="45"/>
      <c r="K169" s="53"/>
      <c r="L169" s="54"/>
      <c r="M169" s="45"/>
      <c r="N169" s="45"/>
    </row>
    <row r="170" spans="1:14" ht="27.95" customHeight="1" x14ac:dyDescent="0.35">
      <c r="A170" s="56"/>
      <c r="B170" s="58"/>
      <c r="C170" s="61"/>
      <c r="D170" s="20"/>
      <c r="E170" s="19"/>
      <c r="F170" s="19"/>
      <c r="G170" s="64"/>
      <c r="H170" s="66"/>
      <c r="J170" s="45"/>
      <c r="K170" s="53"/>
      <c r="L170" s="54"/>
      <c r="M170" s="45"/>
      <c r="N170" s="45"/>
    </row>
    <row r="171" spans="1:14" ht="27.95" customHeight="1" x14ac:dyDescent="0.35">
      <c r="A171" s="56"/>
      <c r="B171" s="58"/>
      <c r="C171" s="61"/>
      <c r="D171" s="20"/>
      <c r="E171" s="19"/>
      <c r="F171" s="19"/>
      <c r="G171" s="64"/>
      <c r="H171" s="66"/>
      <c r="J171" s="45"/>
      <c r="K171" s="53"/>
      <c r="L171" s="54"/>
      <c r="M171" s="45"/>
      <c r="N171" s="45"/>
    </row>
    <row r="172" spans="1:14" ht="27.95" customHeight="1" x14ac:dyDescent="0.35">
      <c r="A172" s="56"/>
      <c r="B172" s="59"/>
      <c r="C172" s="62"/>
      <c r="D172" s="24"/>
      <c r="E172" s="25"/>
      <c r="F172" s="25"/>
      <c r="G172" s="67"/>
      <c r="H172" s="68"/>
      <c r="J172" s="45"/>
      <c r="K172" s="53"/>
      <c r="L172" s="54"/>
      <c r="M172" s="45"/>
      <c r="N172" s="45"/>
    </row>
    <row r="173" spans="1:14" ht="27.95" customHeight="1" x14ac:dyDescent="0.35">
      <c r="A173" s="75">
        <v>42</v>
      </c>
      <c r="B173" s="72" t="s">
        <v>30</v>
      </c>
      <c r="C173" s="83"/>
      <c r="D173" s="42" t="s">
        <v>144</v>
      </c>
      <c r="E173" s="43">
        <v>2</v>
      </c>
      <c r="F173" s="43">
        <v>31</v>
      </c>
      <c r="G173" s="77">
        <f t="shared" ref="G173" si="38">SUM(F173:F176)</f>
        <v>120</v>
      </c>
      <c r="H173" s="80">
        <v>2</v>
      </c>
      <c r="J173" s="45"/>
      <c r="K173" s="53"/>
      <c r="L173" s="54"/>
      <c r="M173" s="45"/>
      <c r="N173" s="45"/>
    </row>
    <row r="174" spans="1:14" ht="27.95" customHeight="1" x14ac:dyDescent="0.35">
      <c r="A174" s="76"/>
      <c r="B174" s="73"/>
      <c r="C174" s="84"/>
      <c r="D174" s="44" t="s">
        <v>145</v>
      </c>
      <c r="E174" s="43">
        <v>2</v>
      </c>
      <c r="F174" s="43">
        <v>31</v>
      </c>
      <c r="G174" s="78"/>
      <c r="H174" s="81"/>
      <c r="J174" s="45"/>
      <c r="K174" s="54"/>
      <c r="L174" s="54"/>
      <c r="M174" s="45"/>
      <c r="N174" s="45"/>
    </row>
    <row r="175" spans="1:14" ht="27.95" customHeight="1" x14ac:dyDescent="0.35">
      <c r="A175" s="76"/>
      <c r="B175" s="73"/>
      <c r="C175" s="84"/>
      <c r="D175" s="44" t="s">
        <v>146</v>
      </c>
      <c r="E175" s="43">
        <v>3</v>
      </c>
      <c r="F175" s="43">
        <v>29</v>
      </c>
      <c r="G175" s="78"/>
      <c r="H175" s="81"/>
      <c r="J175" s="45"/>
      <c r="K175" s="54"/>
      <c r="L175" s="54"/>
      <c r="M175" s="45"/>
      <c r="N175" s="45"/>
    </row>
    <row r="176" spans="1:14" ht="27.95" customHeight="1" x14ac:dyDescent="0.35">
      <c r="A176" s="76"/>
      <c r="B176" s="74"/>
      <c r="C176" s="85"/>
      <c r="D176" s="46" t="s">
        <v>143</v>
      </c>
      <c r="E176" s="47">
        <v>3</v>
      </c>
      <c r="F176" s="47">
        <v>29</v>
      </c>
      <c r="G176" s="79"/>
      <c r="H176" s="82"/>
      <c r="J176" s="45"/>
      <c r="K176" s="53"/>
      <c r="L176" s="54"/>
      <c r="M176" s="45"/>
      <c r="N176" s="45"/>
    </row>
    <row r="177" spans="1:14" ht="27.95" customHeight="1" x14ac:dyDescent="0.35">
      <c r="A177" s="55">
        <v>43</v>
      </c>
      <c r="B177" s="57" t="s">
        <v>77</v>
      </c>
      <c r="C177" s="60"/>
      <c r="D177" s="18" t="s">
        <v>93</v>
      </c>
      <c r="E177" s="19">
        <v>1</v>
      </c>
      <c r="F177" s="19">
        <v>33</v>
      </c>
      <c r="G177" s="63">
        <f t="shared" ref="G177" si="39">SUM(F177:F180)</f>
        <v>62</v>
      </c>
      <c r="H177" s="65">
        <v>14</v>
      </c>
      <c r="J177" s="45"/>
      <c r="K177" s="53"/>
      <c r="L177" s="54"/>
      <c r="M177" s="45"/>
      <c r="N177" s="45"/>
    </row>
    <row r="178" spans="1:14" ht="27.95" customHeight="1" x14ac:dyDescent="0.35">
      <c r="A178" s="56"/>
      <c r="B178" s="58"/>
      <c r="C178" s="61"/>
      <c r="D178" s="20" t="s">
        <v>147</v>
      </c>
      <c r="E178" s="19">
        <v>3</v>
      </c>
      <c r="F178" s="21">
        <v>29</v>
      </c>
      <c r="G178" s="64"/>
      <c r="H178" s="66"/>
      <c r="J178" s="45"/>
      <c r="K178" s="53"/>
      <c r="L178" s="54"/>
      <c r="M178" s="45"/>
      <c r="N178" s="45"/>
    </row>
    <row r="179" spans="1:14" ht="27.95" customHeight="1" x14ac:dyDescent="0.35">
      <c r="A179" s="56"/>
      <c r="B179" s="58"/>
      <c r="C179" s="61"/>
      <c r="D179" s="20"/>
      <c r="E179" s="19"/>
      <c r="F179" s="19"/>
      <c r="G179" s="64"/>
      <c r="H179" s="66"/>
      <c r="J179" s="45"/>
      <c r="K179" s="53"/>
      <c r="L179" s="54"/>
      <c r="M179" s="45"/>
      <c r="N179" s="45"/>
    </row>
    <row r="180" spans="1:14" ht="27.95" customHeight="1" x14ac:dyDescent="0.35">
      <c r="A180" s="56"/>
      <c r="B180" s="59"/>
      <c r="C180" s="62"/>
      <c r="D180" s="24"/>
      <c r="E180" s="25"/>
      <c r="F180" s="25"/>
      <c r="G180" s="67"/>
      <c r="H180" s="68"/>
      <c r="J180" s="45"/>
      <c r="K180" s="53"/>
      <c r="L180" s="54"/>
      <c r="M180" s="45"/>
      <c r="N180" s="45"/>
    </row>
    <row r="181" spans="1:14" ht="27.95" customHeight="1" x14ac:dyDescent="0.35">
      <c r="A181" s="55">
        <v>44</v>
      </c>
      <c r="B181" s="57" t="s">
        <v>16</v>
      </c>
      <c r="C181" s="60"/>
      <c r="D181" s="18" t="s">
        <v>148</v>
      </c>
      <c r="E181" s="19">
        <v>2</v>
      </c>
      <c r="F181" s="19">
        <v>31</v>
      </c>
      <c r="G181" s="63">
        <f t="shared" ref="G181" si="40">SUM(F181:F184)</f>
        <v>58</v>
      </c>
      <c r="H181" s="65">
        <v>16</v>
      </c>
      <c r="J181" s="45"/>
      <c r="K181" s="53"/>
      <c r="L181" s="54"/>
      <c r="M181" s="45"/>
      <c r="N181" s="45"/>
    </row>
    <row r="182" spans="1:14" ht="27.95" customHeight="1" x14ac:dyDescent="0.35">
      <c r="A182" s="56"/>
      <c r="B182" s="58"/>
      <c r="C182" s="61"/>
      <c r="D182" s="20" t="s">
        <v>149</v>
      </c>
      <c r="E182" s="19">
        <v>4</v>
      </c>
      <c r="F182" s="21">
        <v>27</v>
      </c>
      <c r="G182" s="64"/>
      <c r="H182" s="66"/>
      <c r="J182" s="45"/>
      <c r="K182" s="54"/>
      <c r="L182" s="54"/>
      <c r="M182" s="45"/>
      <c r="N182" s="45"/>
    </row>
    <row r="183" spans="1:14" ht="27.95" customHeight="1" x14ac:dyDescent="0.35">
      <c r="A183" s="56"/>
      <c r="B183" s="58"/>
      <c r="C183" s="61"/>
      <c r="D183" s="20"/>
      <c r="E183" s="19"/>
      <c r="F183" s="19"/>
      <c r="G183" s="64"/>
      <c r="H183" s="66"/>
      <c r="J183" s="45"/>
      <c r="K183" s="53"/>
      <c r="L183" s="54"/>
      <c r="M183" s="45"/>
      <c r="N183" s="45"/>
    </row>
    <row r="184" spans="1:14" ht="27.95" customHeight="1" x14ac:dyDescent="0.35">
      <c r="A184" s="56"/>
      <c r="B184" s="59"/>
      <c r="C184" s="62"/>
      <c r="D184" s="24"/>
      <c r="E184" s="25"/>
      <c r="F184" s="25"/>
      <c r="G184" s="67"/>
      <c r="H184" s="68"/>
      <c r="J184" s="45"/>
      <c r="K184" s="53"/>
      <c r="L184" s="54"/>
      <c r="M184" s="45"/>
      <c r="N184" s="45"/>
    </row>
    <row r="185" spans="1:14" ht="27.95" customHeight="1" x14ac:dyDescent="0.35">
      <c r="A185" s="55">
        <v>45</v>
      </c>
      <c r="B185" s="57" t="s">
        <v>73</v>
      </c>
      <c r="C185" s="60"/>
      <c r="D185" s="18"/>
      <c r="E185" s="19"/>
      <c r="F185" s="19"/>
      <c r="G185" s="63">
        <f t="shared" ref="G185" si="41">SUM(F185:F188)</f>
        <v>0</v>
      </c>
      <c r="H185" s="65"/>
      <c r="J185" s="45"/>
      <c r="K185" s="53"/>
      <c r="L185" s="54"/>
      <c r="M185" s="45"/>
      <c r="N185" s="45"/>
    </row>
    <row r="186" spans="1:14" ht="27.95" customHeight="1" x14ac:dyDescent="0.35">
      <c r="A186" s="56"/>
      <c r="B186" s="58"/>
      <c r="C186" s="61"/>
      <c r="D186" s="20"/>
      <c r="E186" s="19"/>
      <c r="F186" s="21"/>
      <c r="G186" s="64"/>
      <c r="H186" s="66"/>
      <c r="J186" s="45"/>
      <c r="K186" s="53"/>
      <c r="L186" s="54"/>
      <c r="M186" s="45"/>
      <c r="N186" s="45"/>
    </row>
    <row r="187" spans="1:14" ht="27.95" customHeight="1" x14ac:dyDescent="0.35">
      <c r="A187" s="56"/>
      <c r="B187" s="58"/>
      <c r="C187" s="61"/>
      <c r="D187" s="20"/>
      <c r="E187" s="19"/>
      <c r="F187" s="19"/>
      <c r="G187" s="64"/>
      <c r="H187" s="66"/>
      <c r="J187" s="45"/>
      <c r="K187" s="36"/>
    </row>
    <row r="188" spans="1:14" ht="27.95" customHeight="1" x14ac:dyDescent="0.35">
      <c r="A188" s="56"/>
      <c r="B188" s="59"/>
      <c r="C188" s="62"/>
      <c r="D188" s="24"/>
      <c r="E188" s="25"/>
      <c r="F188" s="25"/>
      <c r="G188" s="67"/>
      <c r="H188" s="68"/>
      <c r="J188" s="45"/>
      <c r="K188" s="36"/>
    </row>
    <row r="189" spans="1:14" ht="27.95" customHeight="1" x14ac:dyDescent="0.35">
      <c r="A189" s="55">
        <v>46</v>
      </c>
      <c r="B189" s="57" t="s">
        <v>66</v>
      </c>
      <c r="C189" s="60"/>
      <c r="D189" s="18"/>
      <c r="E189" s="19"/>
      <c r="F189" s="19"/>
      <c r="G189" s="63">
        <f t="shared" ref="G189" si="42">SUM(F189:F192)</f>
        <v>0</v>
      </c>
      <c r="H189" s="65"/>
      <c r="J189" s="45"/>
      <c r="K189" s="36"/>
    </row>
    <row r="190" spans="1:14" ht="27.95" customHeight="1" x14ac:dyDescent="0.35">
      <c r="A190" s="56"/>
      <c r="B190" s="58"/>
      <c r="C190" s="61"/>
      <c r="D190" s="20"/>
      <c r="E190" s="19"/>
      <c r="F190" s="19"/>
      <c r="G190" s="64"/>
      <c r="H190" s="66"/>
      <c r="J190" s="45"/>
      <c r="K190" s="36"/>
    </row>
    <row r="191" spans="1:14" ht="27.95" customHeight="1" x14ac:dyDescent="0.3">
      <c r="A191" s="56"/>
      <c r="B191" s="58"/>
      <c r="C191" s="61"/>
      <c r="D191" s="20"/>
      <c r="E191" s="19"/>
      <c r="F191" s="19"/>
      <c r="G191" s="64"/>
      <c r="H191" s="66"/>
      <c r="K191" s="36"/>
    </row>
    <row r="192" spans="1:14" ht="27.95" customHeight="1" x14ac:dyDescent="0.35">
      <c r="A192" s="56"/>
      <c r="B192" s="59"/>
      <c r="C192" s="62"/>
      <c r="D192" s="24"/>
      <c r="E192" s="25"/>
      <c r="F192" s="25"/>
      <c r="G192" s="67"/>
      <c r="H192" s="68"/>
      <c r="K192" s="45"/>
    </row>
    <row r="193" spans="1:11" ht="27.95" customHeight="1" x14ac:dyDescent="0.35">
      <c r="A193" s="55">
        <v>47</v>
      </c>
      <c r="B193" s="57" t="s">
        <v>74</v>
      </c>
      <c r="C193" s="60"/>
      <c r="D193" s="18"/>
      <c r="E193" s="19"/>
      <c r="F193" s="19"/>
      <c r="G193" s="63">
        <f t="shared" ref="G193" si="43">SUM(F193:F196)</f>
        <v>0</v>
      </c>
      <c r="H193" s="65"/>
      <c r="K193" s="45"/>
    </row>
    <row r="194" spans="1:11" ht="27.95" customHeight="1" x14ac:dyDescent="0.35">
      <c r="A194" s="56"/>
      <c r="B194" s="58"/>
      <c r="C194" s="61"/>
      <c r="D194" s="20"/>
      <c r="E194" s="19"/>
      <c r="F194" s="21"/>
      <c r="G194" s="64"/>
      <c r="H194" s="66"/>
      <c r="K194" s="45"/>
    </row>
    <row r="195" spans="1:11" ht="27.95" customHeight="1" x14ac:dyDescent="0.35">
      <c r="A195" s="56"/>
      <c r="B195" s="58"/>
      <c r="C195" s="61"/>
      <c r="D195" s="20"/>
      <c r="E195" s="19"/>
      <c r="F195" s="19"/>
      <c r="G195" s="64"/>
      <c r="H195" s="66"/>
      <c r="K195" s="45"/>
    </row>
    <row r="196" spans="1:11" ht="27.95" customHeight="1" x14ac:dyDescent="0.35">
      <c r="A196" s="56"/>
      <c r="B196" s="59"/>
      <c r="C196" s="62"/>
      <c r="D196" s="24"/>
      <c r="E196" s="25"/>
      <c r="F196" s="25"/>
      <c r="G196" s="67"/>
      <c r="H196" s="68"/>
      <c r="K196" s="45"/>
    </row>
    <row r="197" spans="1:11" ht="27.95" customHeight="1" x14ac:dyDescent="0.35">
      <c r="A197" s="55">
        <v>48</v>
      </c>
      <c r="B197" s="57" t="s">
        <v>20</v>
      </c>
      <c r="C197" s="60"/>
      <c r="D197" s="18" t="s">
        <v>94</v>
      </c>
      <c r="E197" s="19">
        <v>1</v>
      </c>
      <c r="F197" s="19">
        <v>33</v>
      </c>
      <c r="G197" s="63">
        <f t="shared" ref="G197" si="44">SUM(F197:F200)</f>
        <v>97</v>
      </c>
      <c r="H197" s="65">
        <v>7</v>
      </c>
      <c r="K197" s="45"/>
    </row>
    <row r="198" spans="1:11" ht="27.95" customHeight="1" x14ac:dyDescent="0.35">
      <c r="A198" s="56"/>
      <c r="B198" s="58"/>
      <c r="C198" s="61"/>
      <c r="D198" s="18" t="s">
        <v>99</v>
      </c>
      <c r="E198" s="19">
        <v>1</v>
      </c>
      <c r="F198" s="19">
        <v>33</v>
      </c>
      <c r="G198" s="64"/>
      <c r="H198" s="66"/>
      <c r="K198" s="45"/>
    </row>
    <row r="199" spans="1:11" ht="27.95" customHeight="1" x14ac:dyDescent="0.25">
      <c r="A199" s="56"/>
      <c r="B199" s="58"/>
      <c r="C199" s="61"/>
      <c r="D199" s="20" t="s">
        <v>100</v>
      </c>
      <c r="E199" s="19">
        <v>2</v>
      </c>
      <c r="F199" s="21">
        <v>31</v>
      </c>
      <c r="G199" s="64"/>
      <c r="H199" s="66"/>
    </row>
    <row r="200" spans="1:11" ht="27.95" customHeight="1" x14ac:dyDescent="0.25">
      <c r="A200" s="56"/>
      <c r="B200" s="59"/>
      <c r="C200" s="62"/>
      <c r="D200" s="24"/>
      <c r="E200" s="25"/>
      <c r="F200" s="25"/>
      <c r="G200" s="67"/>
      <c r="H200" s="68"/>
    </row>
    <row r="201" spans="1:11" ht="27.95" customHeight="1" x14ac:dyDescent="0.25">
      <c r="A201" s="55">
        <v>49</v>
      </c>
      <c r="B201" s="57" t="s">
        <v>25</v>
      </c>
      <c r="C201" s="60"/>
      <c r="D201" s="18" t="s">
        <v>150</v>
      </c>
      <c r="E201" s="19">
        <v>2</v>
      </c>
      <c r="F201" s="19">
        <v>31</v>
      </c>
      <c r="G201" s="63">
        <f t="shared" ref="G201" si="45">SUM(F201:F204)</f>
        <v>87</v>
      </c>
      <c r="H201" s="65">
        <v>11</v>
      </c>
    </row>
    <row r="202" spans="1:11" ht="27.95" customHeight="1" x14ac:dyDescent="0.25">
      <c r="A202" s="56"/>
      <c r="B202" s="58"/>
      <c r="C202" s="61"/>
      <c r="D202" s="20" t="s">
        <v>151</v>
      </c>
      <c r="E202" s="19">
        <v>2</v>
      </c>
      <c r="F202" s="21">
        <v>31</v>
      </c>
      <c r="G202" s="64"/>
      <c r="H202" s="66"/>
    </row>
    <row r="203" spans="1:11" ht="27.95" customHeight="1" x14ac:dyDescent="0.25">
      <c r="A203" s="56"/>
      <c r="B203" s="58"/>
      <c r="C203" s="61"/>
      <c r="D203" s="20" t="s">
        <v>95</v>
      </c>
      <c r="E203" s="19">
        <v>6</v>
      </c>
      <c r="F203" s="19">
        <v>25</v>
      </c>
      <c r="G203" s="64"/>
      <c r="H203" s="66"/>
    </row>
    <row r="204" spans="1:11" ht="27.95" customHeight="1" x14ac:dyDescent="0.25">
      <c r="A204" s="56"/>
      <c r="B204" s="59"/>
      <c r="C204" s="62"/>
      <c r="D204" s="24"/>
      <c r="E204" s="25"/>
      <c r="F204" s="25"/>
      <c r="G204" s="67"/>
      <c r="H204" s="68"/>
    </row>
    <row r="206" spans="1:11" ht="23.25" x14ac:dyDescent="0.35">
      <c r="G206" s="45"/>
      <c r="H206" s="45"/>
    </row>
    <row r="207" spans="1:11" ht="23.25" x14ac:dyDescent="0.35">
      <c r="G207" s="45"/>
      <c r="H207" s="45"/>
    </row>
    <row r="208" spans="1:11" ht="23.25" x14ac:dyDescent="0.35">
      <c r="G208" s="45"/>
      <c r="H208" s="45"/>
    </row>
    <row r="209" spans="7:8" ht="23.25" x14ac:dyDescent="0.35">
      <c r="G209" s="45"/>
      <c r="H209" s="45"/>
    </row>
    <row r="210" spans="7:8" ht="23.25" x14ac:dyDescent="0.35">
      <c r="G210" s="45"/>
      <c r="H210" s="45"/>
    </row>
    <row r="211" spans="7:8" ht="23.25" x14ac:dyDescent="0.35">
      <c r="G211" s="45"/>
      <c r="H211" s="45"/>
    </row>
    <row r="212" spans="7:8" ht="23.25" x14ac:dyDescent="0.35">
      <c r="G212" s="45"/>
      <c r="H212" s="45"/>
    </row>
    <row r="213" spans="7:8" ht="23.25" x14ac:dyDescent="0.35">
      <c r="G213" s="45"/>
      <c r="H213" s="45"/>
    </row>
    <row r="214" spans="7:8" ht="23.25" x14ac:dyDescent="0.35">
      <c r="G214" s="45"/>
      <c r="H214" s="45"/>
    </row>
    <row r="215" spans="7:8" ht="23.25" x14ac:dyDescent="0.35">
      <c r="H215" s="45"/>
    </row>
    <row r="216" spans="7:8" ht="23.25" x14ac:dyDescent="0.35">
      <c r="H216" s="45"/>
    </row>
    <row r="217" spans="7:8" ht="23.25" x14ac:dyDescent="0.35">
      <c r="H217" s="45"/>
    </row>
    <row r="218" spans="7:8" ht="23.25" x14ac:dyDescent="0.35">
      <c r="H218" s="45"/>
    </row>
    <row r="219" spans="7:8" ht="23.25" x14ac:dyDescent="0.35">
      <c r="G219" s="36"/>
      <c r="H219" s="45"/>
    </row>
    <row r="220" spans="7:8" ht="23.25" x14ac:dyDescent="0.35">
      <c r="G220" s="36"/>
      <c r="H220" s="45"/>
    </row>
    <row r="221" spans="7:8" ht="23.25" x14ac:dyDescent="0.35">
      <c r="G221" s="36"/>
      <c r="H221" s="45"/>
    </row>
    <row r="222" spans="7:8" ht="23.25" x14ac:dyDescent="0.35">
      <c r="G222" s="36"/>
      <c r="H222" s="45"/>
    </row>
    <row r="223" spans="7:8" ht="23.25" x14ac:dyDescent="0.35">
      <c r="H223" s="45"/>
    </row>
    <row r="224" spans="7:8" ht="23.25" x14ac:dyDescent="0.35">
      <c r="H224" s="45"/>
    </row>
    <row r="225" spans="8:8" ht="23.25" x14ac:dyDescent="0.35">
      <c r="H225" s="45"/>
    </row>
    <row r="226" spans="8:8" ht="23.25" x14ac:dyDescent="0.35">
      <c r="H226" s="45"/>
    </row>
    <row r="227" spans="8:8" ht="23.25" x14ac:dyDescent="0.35">
      <c r="H227" s="45"/>
    </row>
    <row r="228" spans="8:8" ht="23.25" x14ac:dyDescent="0.35">
      <c r="H228" s="45"/>
    </row>
    <row r="229" spans="8:8" ht="23.25" x14ac:dyDescent="0.35">
      <c r="H229" s="45"/>
    </row>
    <row r="230" spans="8:8" ht="23.25" x14ac:dyDescent="0.35">
      <c r="H230" s="45"/>
    </row>
    <row r="231" spans="8:8" ht="23.25" x14ac:dyDescent="0.35">
      <c r="H231" s="45"/>
    </row>
    <row r="232" spans="8:8" ht="23.25" x14ac:dyDescent="0.35">
      <c r="H232" s="45"/>
    </row>
    <row r="233" spans="8:8" ht="23.25" x14ac:dyDescent="0.35">
      <c r="H233" s="45"/>
    </row>
    <row r="234" spans="8:8" ht="23.25" x14ac:dyDescent="0.35">
      <c r="H234" s="45"/>
    </row>
    <row r="235" spans="8:8" ht="23.25" x14ac:dyDescent="0.35">
      <c r="H235" s="45"/>
    </row>
    <row r="236" spans="8:8" ht="23.25" x14ac:dyDescent="0.35">
      <c r="H236" s="45"/>
    </row>
    <row r="237" spans="8:8" ht="23.25" x14ac:dyDescent="0.35">
      <c r="H237" s="45"/>
    </row>
    <row r="238" spans="8:8" ht="23.25" x14ac:dyDescent="0.35">
      <c r="H238" s="45"/>
    </row>
    <row r="239" spans="8:8" ht="23.25" x14ac:dyDescent="0.35">
      <c r="H239" s="45"/>
    </row>
    <row r="240" spans="8:8" ht="15" customHeight="1" x14ac:dyDescent="0.25"/>
    <row r="241" spans="7:7" ht="15" customHeight="1" x14ac:dyDescent="0.25"/>
    <row r="255" spans="7:7" ht="15" customHeight="1" x14ac:dyDescent="0.35">
      <c r="G255" s="45"/>
    </row>
    <row r="256" spans="7:7" ht="15" customHeight="1" x14ac:dyDescent="0.35">
      <c r="G256" s="45"/>
    </row>
    <row r="257" spans="7:7" ht="15" customHeight="1" x14ac:dyDescent="0.35">
      <c r="G257" s="45"/>
    </row>
    <row r="258" spans="7:7" ht="15" customHeight="1" x14ac:dyDescent="0.35">
      <c r="G258" s="45"/>
    </row>
    <row r="259" spans="7:7" ht="15" customHeight="1" x14ac:dyDescent="0.35">
      <c r="G259" s="45"/>
    </row>
    <row r="260" spans="7:7" ht="15" customHeight="1" x14ac:dyDescent="0.35">
      <c r="G260" s="45"/>
    </row>
    <row r="261" spans="7:7" ht="15" customHeight="1" x14ac:dyDescent="0.35">
      <c r="G261" s="45"/>
    </row>
    <row r="262" spans="7:7" ht="15" customHeight="1" x14ac:dyDescent="0.35">
      <c r="G262" s="45"/>
    </row>
    <row r="263" spans="7:7" ht="15" customHeight="1" x14ac:dyDescent="0.35">
      <c r="G263" s="45"/>
    </row>
    <row r="264" spans="7:7" ht="15" customHeight="1" x14ac:dyDescent="0.35">
      <c r="G264" s="45"/>
    </row>
    <row r="265" spans="7:7" ht="15" customHeight="1" x14ac:dyDescent="0.35">
      <c r="G265" s="45"/>
    </row>
    <row r="266" spans="7:7" ht="15" customHeight="1" x14ac:dyDescent="0.35">
      <c r="G266" s="45"/>
    </row>
    <row r="267" spans="7:7" ht="15" customHeight="1" x14ac:dyDescent="0.35">
      <c r="G267" s="45"/>
    </row>
    <row r="268" spans="7:7" ht="15" customHeight="1" x14ac:dyDescent="0.35">
      <c r="G268" s="45"/>
    </row>
    <row r="269" spans="7:7" ht="15" customHeight="1" x14ac:dyDescent="0.35">
      <c r="G269" s="45"/>
    </row>
    <row r="270" spans="7:7" ht="15" customHeight="1" x14ac:dyDescent="0.35">
      <c r="G270" s="45"/>
    </row>
    <row r="271" spans="7:7" ht="15" customHeight="1" x14ac:dyDescent="0.35">
      <c r="G271" s="45"/>
    </row>
    <row r="272" spans="7:7" ht="15" customHeight="1" x14ac:dyDescent="0.35">
      <c r="G272" s="45"/>
    </row>
    <row r="273" spans="7:7" ht="15" customHeight="1" x14ac:dyDescent="0.35">
      <c r="G273" s="45"/>
    </row>
    <row r="274" spans="7:7" ht="15" customHeight="1" x14ac:dyDescent="0.35">
      <c r="G274" s="45"/>
    </row>
    <row r="275" spans="7:7" ht="15" customHeight="1" x14ac:dyDescent="0.35">
      <c r="G275" s="45"/>
    </row>
    <row r="276" spans="7:7" ht="15" customHeight="1" x14ac:dyDescent="0.35">
      <c r="G276" s="45"/>
    </row>
    <row r="277" spans="7:7" ht="15" customHeight="1" x14ac:dyDescent="0.35">
      <c r="G277" s="45"/>
    </row>
    <row r="278" spans="7:7" ht="15" customHeight="1" x14ac:dyDescent="0.35">
      <c r="G278" s="45"/>
    </row>
    <row r="279" spans="7:7" ht="15" customHeight="1" x14ac:dyDescent="0.35">
      <c r="G279" s="45"/>
    </row>
    <row r="280" spans="7:7" ht="15" customHeight="1" x14ac:dyDescent="0.3">
      <c r="G280" s="36"/>
    </row>
    <row r="281" spans="7:7" ht="15" customHeight="1" x14ac:dyDescent="0.3">
      <c r="G281" s="36"/>
    </row>
    <row r="291" spans="7:7" ht="15" customHeight="1" x14ac:dyDescent="0.3">
      <c r="G291" s="36"/>
    </row>
    <row r="292" spans="7:7" ht="15" customHeight="1" x14ac:dyDescent="0.3">
      <c r="G292" s="36"/>
    </row>
    <row r="293" spans="7:7" ht="15" customHeight="1" x14ac:dyDescent="0.3">
      <c r="G293" s="36"/>
    </row>
    <row r="294" spans="7:7" ht="15" customHeight="1" x14ac:dyDescent="0.3">
      <c r="G294" s="36"/>
    </row>
    <row r="295" spans="7:7" ht="15" customHeight="1" x14ac:dyDescent="0.3">
      <c r="G295" s="36"/>
    </row>
    <row r="296" spans="7:7" ht="15" customHeight="1" x14ac:dyDescent="0.3">
      <c r="G296" s="36"/>
    </row>
    <row r="297" spans="7:7" ht="15" customHeight="1" x14ac:dyDescent="0.3">
      <c r="G297" s="36"/>
    </row>
    <row r="298" spans="7:7" ht="15" customHeight="1" x14ac:dyDescent="0.3">
      <c r="G298" s="36"/>
    </row>
    <row r="299" spans="7:7" ht="15" customHeight="1" x14ac:dyDescent="0.3">
      <c r="G299" s="36"/>
    </row>
    <row r="300" spans="7:7" ht="15" customHeight="1" x14ac:dyDescent="0.3">
      <c r="G300" s="36"/>
    </row>
    <row r="301" spans="7:7" ht="15" customHeight="1" x14ac:dyDescent="0.3">
      <c r="G301" s="36"/>
    </row>
    <row r="302" spans="7:7" ht="15" customHeight="1" x14ac:dyDescent="0.3">
      <c r="G302" s="36"/>
    </row>
    <row r="303" spans="7:7" ht="15" customHeight="1" x14ac:dyDescent="0.3">
      <c r="G303" s="36"/>
    </row>
    <row r="304" spans="7:7" ht="15" customHeight="1" x14ac:dyDescent="0.3">
      <c r="G304" s="36"/>
    </row>
    <row r="305" spans="7:7" ht="15" customHeight="1" x14ac:dyDescent="0.3">
      <c r="G305" s="36"/>
    </row>
  </sheetData>
  <sortState xmlns:xlrd2="http://schemas.microsoft.com/office/spreadsheetml/2017/richdata2" ref="J9:L204">
    <sortCondition descending="1" ref="L9:L204"/>
  </sortState>
  <mergeCells count="249">
    <mergeCell ref="A177:A180"/>
    <mergeCell ref="B177:B180"/>
    <mergeCell ref="C177:C180"/>
    <mergeCell ref="G177:G180"/>
    <mergeCell ref="H177:H180"/>
    <mergeCell ref="A37:A40"/>
    <mergeCell ref="B37:B40"/>
    <mergeCell ref="C37:C40"/>
    <mergeCell ref="G37:G40"/>
    <mergeCell ref="H37:H40"/>
    <mergeCell ref="A101:A104"/>
    <mergeCell ref="B101:B104"/>
    <mergeCell ref="C101:C104"/>
    <mergeCell ref="G101:G104"/>
    <mergeCell ref="H101:H104"/>
    <mergeCell ref="A105:A108"/>
    <mergeCell ref="A97:A100"/>
    <mergeCell ref="B97:B100"/>
    <mergeCell ref="G97:G100"/>
    <mergeCell ref="H97:H100"/>
    <mergeCell ref="A109:A112"/>
    <mergeCell ref="B109:B112"/>
    <mergeCell ref="G109:G112"/>
    <mergeCell ref="H109:H112"/>
    <mergeCell ref="C201:C204"/>
    <mergeCell ref="C85:C88"/>
    <mergeCell ref="C89:C92"/>
    <mergeCell ref="C93:C96"/>
    <mergeCell ref="C97:C100"/>
    <mergeCell ref="C105:C108"/>
    <mergeCell ref="C109:C112"/>
    <mergeCell ref="C113:C116"/>
    <mergeCell ref="C117:C120"/>
    <mergeCell ref="C125:C128"/>
    <mergeCell ref="C157:C160"/>
    <mergeCell ref="B105:B108"/>
    <mergeCell ref="G105:G108"/>
    <mergeCell ref="H105:H108"/>
    <mergeCell ref="A93:A96"/>
    <mergeCell ref="B93:B96"/>
    <mergeCell ref="G93:G96"/>
    <mergeCell ref="H93:H96"/>
    <mergeCell ref="A29:A32"/>
    <mergeCell ref="B29:B32"/>
    <mergeCell ref="G29:G32"/>
    <mergeCell ref="H29:H32"/>
    <mergeCell ref="A45:A48"/>
    <mergeCell ref="B45:B48"/>
    <mergeCell ref="G45:G48"/>
    <mergeCell ref="H45:H48"/>
    <mergeCell ref="A53:A56"/>
    <mergeCell ref="B53:B56"/>
    <mergeCell ref="G53:G56"/>
    <mergeCell ref="H53:H56"/>
    <mergeCell ref="A57:A60"/>
    <mergeCell ref="B57:B60"/>
    <mergeCell ref="C29:C32"/>
    <mergeCell ref="C45:C48"/>
    <mergeCell ref="C49:C52"/>
    <mergeCell ref="C53:C56"/>
    <mergeCell ref="C57:C60"/>
    <mergeCell ref="C69:C72"/>
    <mergeCell ref="A1:H1"/>
    <mergeCell ref="A4:H4"/>
    <mergeCell ref="A3:H3"/>
    <mergeCell ref="A2:H2"/>
    <mergeCell ref="G9:G12"/>
    <mergeCell ref="H9:H12"/>
    <mergeCell ref="A9:A12"/>
    <mergeCell ref="B9:B12"/>
    <mergeCell ref="B17:B20"/>
    <mergeCell ref="C9:C12"/>
    <mergeCell ref="C13:C16"/>
    <mergeCell ref="C17:C20"/>
    <mergeCell ref="H13:H16"/>
    <mergeCell ref="A13:A16"/>
    <mergeCell ref="B13:B16"/>
    <mergeCell ref="G13:G16"/>
    <mergeCell ref="G17:G20"/>
    <mergeCell ref="H17:H20"/>
    <mergeCell ref="A17:A20"/>
    <mergeCell ref="A49:A52"/>
    <mergeCell ref="B49:B52"/>
    <mergeCell ref="G49:G52"/>
    <mergeCell ref="H49:H52"/>
    <mergeCell ref="A25:A28"/>
    <mergeCell ref="B25:B28"/>
    <mergeCell ref="G25:G28"/>
    <mergeCell ref="H25:H28"/>
    <mergeCell ref="G21:G24"/>
    <mergeCell ref="A21:A24"/>
    <mergeCell ref="B21:B24"/>
    <mergeCell ref="H21:H24"/>
    <mergeCell ref="C21:C24"/>
    <mergeCell ref="C25:C28"/>
    <mergeCell ref="A33:A36"/>
    <mergeCell ref="B33:B36"/>
    <mergeCell ref="C33:C36"/>
    <mergeCell ref="G33:G36"/>
    <mergeCell ref="H33:H36"/>
    <mergeCell ref="A41:A44"/>
    <mergeCell ref="B41:B44"/>
    <mergeCell ref="C41:C44"/>
    <mergeCell ref="G41:G44"/>
    <mergeCell ref="H41:H44"/>
    <mergeCell ref="A89:A92"/>
    <mergeCell ref="B89:B92"/>
    <mergeCell ref="G89:G92"/>
    <mergeCell ref="H89:H92"/>
    <mergeCell ref="A85:A88"/>
    <mergeCell ref="B85:B88"/>
    <mergeCell ref="G85:G88"/>
    <mergeCell ref="H85:H88"/>
    <mergeCell ref="H57:H60"/>
    <mergeCell ref="A69:A72"/>
    <mergeCell ref="B69:B72"/>
    <mergeCell ref="G69:G72"/>
    <mergeCell ref="H69:H72"/>
    <mergeCell ref="A77:A80"/>
    <mergeCell ref="B77:B80"/>
    <mergeCell ref="G77:G80"/>
    <mergeCell ref="H77:H80"/>
    <mergeCell ref="A73:A76"/>
    <mergeCell ref="B73:B76"/>
    <mergeCell ref="G73:G76"/>
    <mergeCell ref="H73:H76"/>
    <mergeCell ref="G57:G60"/>
    <mergeCell ref="C73:C76"/>
    <mergeCell ref="C77:C80"/>
    <mergeCell ref="G145:G148"/>
    <mergeCell ref="H145:H148"/>
    <mergeCell ref="C133:C136"/>
    <mergeCell ref="G133:G136"/>
    <mergeCell ref="H133:H136"/>
    <mergeCell ref="A113:A116"/>
    <mergeCell ref="G113:G116"/>
    <mergeCell ref="H113:H116"/>
    <mergeCell ref="A117:A120"/>
    <mergeCell ref="G117:G120"/>
    <mergeCell ref="H117:H120"/>
    <mergeCell ref="A125:A128"/>
    <mergeCell ref="G125:G128"/>
    <mergeCell ref="H125:H128"/>
    <mergeCell ref="H181:H184"/>
    <mergeCell ref="A161:A164"/>
    <mergeCell ref="B161:B164"/>
    <mergeCell ref="C161:C164"/>
    <mergeCell ref="G161:G164"/>
    <mergeCell ref="H161:H164"/>
    <mergeCell ref="A129:A132"/>
    <mergeCell ref="G129:G132"/>
    <mergeCell ref="H129:H132"/>
    <mergeCell ref="A137:A140"/>
    <mergeCell ref="G137:G140"/>
    <mergeCell ref="H137:H140"/>
    <mergeCell ref="A149:A152"/>
    <mergeCell ref="G149:G152"/>
    <mergeCell ref="H149:H152"/>
    <mergeCell ref="C129:C132"/>
    <mergeCell ref="C137:C140"/>
    <mergeCell ref="C141:C144"/>
    <mergeCell ref="C145:C148"/>
    <mergeCell ref="C149:C152"/>
    <mergeCell ref="A141:A144"/>
    <mergeCell ref="G141:G144"/>
    <mergeCell ref="H141:H144"/>
    <mergeCell ref="A145:A148"/>
    <mergeCell ref="A197:A200"/>
    <mergeCell ref="G197:G200"/>
    <mergeCell ref="H197:H200"/>
    <mergeCell ref="A165:A168"/>
    <mergeCell ref="G165:G168"/>
    <mergeCell ref="H165:H168"/>
    <mergeCell ref="A169:A172"/>
    <mergeCell ref="G169:G172"/>
    <mergeCell ref="H169:H172"/>
    <mergeCell ref="A173:A176"/>
    <mergeCell ref="G173:G176"/>
    <mergeCell ref="H173:H176"/>
    <mergeCell ref="C165:C168"/>
    <mergeCell ref="C169:C172"/>
    <mergeCell ref="C173:C176"/>
    <mergeCell ref="C181:C184"/>
    <mergeCell ref="C189:C192"/>
    <mergeCell ref="C197:C200"/>
    <mergeCell ref="A185:A188"/>
    <mergeCell ref="B185:B188"/>
    <mergeCell ref="C185:C188"/>
    <mergeCell ref="G185:G188"/>
    <mergeCell ref="H185:H188"/>
    <mergeCell ref="A193:A196"/>
    <mergeCell ref="A201:A204"/>
    <mergeCell ref="G201:G204"/>
    <mergeCell ref="H201:H204"/>
    <mergeCell ref="B113:B116"/>
    <mergeCell ref="B117:B120"/>
    <mergeCell ref="B125:B128"/>
    <mergeCell ref="B129:B132"/>
    <mergeCell ref="B137:B140"/>
    <mergeCell ref="B149:B152"/>
    <mergeCell ref="B141:B144"/>
    <mergeCell ref="B145:B148"/>
    <mergeCell ref="B153:B156"/>
    <mergeCell ref="B157:B160"/>
    <mergeCell ref="B165:B168"/>
    <mergeCell ref="B169:B172"/>
    <mergeCell ref="B173:B176"/>
    <mergeCell ref="B181:B184"/>
    <mergeCell ref="B189:B192"/>
    <mergeCell ref="B197:B200"/>
    <mergeCell ref="B201:B204"/>
    <mergeCell ref="A181:A184"/>
    <mergeCell ref="G181:G184"/>
    <mergeCell ref="A133:A136"/>
    <mergeCell ref="B133:B136"/>
    <mergeCell ref="B193:B196"/>
    <mergeCell ref="C193:C196"/>
    <mergeCell ref="G193:G196"/>
    <mergeCell ref="H193:H196"/>
    <mergeCell ref="A81:A84"/>
    <mergeCell ref="B81:B84"/>
    <mergeCell ref="C81:C84"/>
    <mergeCell ref="G81:G84"/>
    <mergeCell ref="H81:H84"/>
    <mergeCell ref="A121:A124"/>
    <mergeCell ref="B121:B124"/>
    <mergeCell ref="C121:C124"/>
    <mergeCell ref="G121:G124"/>
    <mergeCell ref="H121:H124"/>
    <mergeCell ref="A189:A192"/>
    <mergeCell ref="G189:G192"/>
    <mergeCell ref="H189:H192"/>
    <mergeCell ref="A153:A156"/>
    <mergeCell ref="G153:G156"/>
    <mergeCell ref="H153:H156"/>
    <mergeCell ref="A157:A160"/>
    <mergeCell ref="G157:G160"/>
    <mergeCell ref="H157:H160"/>
    <mergeCell ref="C153:C156"/>
    <mergeCell ref="A61:A64"/>
    <mergeCell ref="B61:B64"/>
    <mergeCell ref="C61:C64"/>
    <mergeCell ref="G61:G64"/>
    <mergeCell ref="H61:H64"/>
    <mergeCell ref="A65:A68"/>
    <mergeCell ref="B65:B68"/>
    <mergeCell ref="C65:C68"/>
    <mergeCell ref="G65:G68"/>
    <mergeCell ref="H65:H68"/>
  </mergeCells>
  <pageMargins left="1" right="1" top="1" bottom="1" header="0.5" footer="0.5"/>
  <pageSetup paperSize="9" scale="12" fitToWidth="0" orientation="portrait" r:id="rId1"/>
  <ignoredErrors>
    <ignoredError sqref="G9 G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3"/>
  <sheetViews>
    <sheetView zoomScale="70" zoomScaleNormal="70" workbookViewId="0">
      <pane xSplit="2" topLeftCell="C1" activePane="topRight" state="frozen"/>
      <selection pane="topRight" activeCell="B60" sqref="B60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31.140625" style="5" customWidth="1"/>
    <col min="4" max="12" width="22" style="5" customWidth="1"/>
    <col min="13" max="13" width="21.85546875" style="5" customWidth="1"/>
    <col min="14" max="14" width="22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1" spans="1:24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1.9" customHeight="1" x14ac:dyDescent="0.3">
      <c r="A2" s="103" t="s">
        <v>53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1:24" ht="18.75" x14ac:dyDescent="0.3">
      <c r="A3" s="108" t="s">
        <v>42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ht="21" customHeight="1" x14ac:dyDescent="0.25">
      <c r="A4" s="105" t="s">
        <v>29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21.6" customHeight="1" x14ac:dyDescent="0.25">
      <c r="B5" s="4"/>
      <c r="C5" s="3"/>
    </row>
    <row r="6" spans="1:24" ht="52.5" customHeight="1" x14ac:dyDescent="0.25">
      <c r="A6" s="26" t="s">
        <v>0</v>
      </c>
      <c r="B6" s="26" t="s">
        <v>1</v>
      </c>
      <c r="C6" s="29" t="s">
        <v>7</v>
      </c>
      <c r="D6" s="26" t="s">
        <v>8</v>
      </c>
      <c r="E6" s="29" t="s">
        <v>9</v>
      </c>
      <c r="F6" s="29" t="s">
        <v>31</v>
      </c>
      <c r="G6" s="29" t="s">
        <v>33</v>
      </c>
      <c r="H6" s="29" t="s">
        <v>35</v>
      </c>
      <c r="I6" s="29" t="s">
        <v>36</v>
      </c>
      <c r="J6" s="29" t="s">
        <v>38</v>
      </c>
      <c r="K6" s="29" t="s">
        <v>3</v>
      </c>
      <c r="L6" s="29" t="s">
        <v>40</v>
      </c>
      <c r="M6" s="26" t="s">
        <v>41</v>
      </c>
      <c r="N6" s="29" t="s">
        <v>39</v>
      </c>
      <c r="O6" s="26" t="s">
        <v>44</v>
      </c>
      <c r="P6" s="26" t="s">
        <v>45</v>
      </c>
      <c r="Q6" s="26" t="s">
        <v>46</v>
      </c>
      <c r="R6" s="26" t="s">
        <v>47</v>
      </c>
      <c r="S6" s="26" t="s">
        <v>48</v>
      </c>
      <c r="T6" s="26" t="s">
        <v>50</v>
      </c>
      <c r="U6" s="26" t="s">
        <v>51</v>
      </c>
      <c r="V6" s="26" t="s">
        <v>52</v>
      </c>
      <c r="W6" s="26" t="s">
        <v>3</v>
      </c>
      <c r="X6" s="26" t="s">
        <v>43</v>
      </c>
    </row>
    <row r="7" spans="1:24" ht="132.75" customHeight="1" x14ac:dyDescent="0.25">
      <c r="A7" s="30">
        <v>1</v>
      </c>
      <c r="B7" s="29" t="s">
        <v>54</v>
      </c>
      <c r="C7" s="31"/>
      <c r="D7" s="30">
        <v>120</v>
      </c>
      <c r="E7" s="30">
        <v>81</v>
      </c>
      <c r="F7" s="30">
        <v>44</v>
      </c>
      <c r="G7" s="30">
        <v>46</v>
      </c>
      <c r="H7" s="30"/>
      <c r="I7" s="30"/>
      <c r="J7" s="30"/>
      <c r="K7" s="27">
        <f>SUM(D7:J7)</f>
        <v>291</v>
      </c>
      <c r="L7" s="27">
        <v>291</v>
      </c>
      <c r="M7" s="127">
        <v>16</v>
      </c>
      <c r="N7" s="30"/>
      <c r="O7" s="29"/>
      <c r="P7" s="29"/>
      <c r="Q7" s="29"/>
      <c r="R7" s="29"/>
      <c r="S7" s="29"/>
      <c r="T7" s="29"/>
      <c r="U7" s="29"/>
      <c r="V7" s="29"/>
      <c r="W7" s="27">
        <f t="shared" ref="W7:W48" si="0">SUM(O7:V7)</f>
        <v>0</v>
      </c>
      <c r="X7" s="28"/>
    </row>
    <row r="8" spans="1:24" ht="124.5" customHeight="1" x14ac:dyDescent="0.25">
      <c r="A8" s="30">
        <v>2</v>
      </c>
      <c r="B8" s="26" t="s">
        <v>55</v>
      </c>
      <c r="C8" s="32"/>
      <c r="D8" s="33">
        <v>11</v>
      </c>
      <c r="E8" s="33"/>
      <c r="F8" s="30"/>
      <c r="G8" s="30"/>
      <c r="H8" s="30"/>
      <c r="I8" s="30"/>
      <c r="J8" s="30"/>
      <c r="K8" s="27">
        <f t="shared" ref="K8:K55" si="1">SUM(D8:J8)</f>
        <v>11</v>
      </c>
      <c r="L8" s="27">
        <v>11</v>
      </c>
      <c r="M8" s="127">
        <v>49</v>
      </c>
      <c r="N8" s="30"/>
      <c r="O8" s="29"/>
      <c r="P8" s="29"/>
      <c r="Q8" s="29"/>
      <c r="R8" s="29"/>
      <c r="S8" s="29"/>
      <c r="T8" s="29"/>
      <c r="U8" s="29"/>
      <c r="V8" s="29"/>
      <c r="W8" s="27">
        <f t="shared" si="0"/>
        <v>0</v>
      </c>
      <c r="X8" s="27"/>
    </row>
    <row r="9" spans="1:24" ht="120.75" customHeight="1" x14ac:dyDescent="0.25">
      <c r="A9" s="30">
        <v>3</v>
      </c>
      <c r="B9" s="26" t="s">
        <v>11</v>
      </c>
      <c r="C9" s="32"/>
      <c r="D9" s="30">
        <v>107</v>
      </c>
      <c r="E9" s="33">
        <v>79</v>
      </c>
      <c r="F9" s="30">
        <v>67</v>
      </c>
      <c r="G9" s="30">
        <v>67</v>
      </c>
      <c r="H9" s="30">
        <v>73</v>
      </c>
      <c r="I9" s="30">
        <v>62</v>
      </c>
      <c r="J9" s="30">
        <v>113</v>
      </c>
      <c r="K9" s="27">
        <f t="shared" si="1"/>
        <v>568</v>
      </c>
      <c r="L9" s="27">
        <v>372</v>
      </c>
      <c r="M9" s="127">
        <v>12</v>
      </c>
      <c r="N9" s="30"/>
      <c r="O9" s="29"/>
      <c r="P9" s="29"/>
      <c r="Q9" s="29"/>
      <c r="R9" s="29"/>
      <c r="S9" s="29"/>
      <c r="T9" s="29"/>
      <c r="U9" s="29"/>
      <c r="V9" s="29"/>
      <c r="W9" s="27">
        <f t="shared" si="0"/>
        <v>0</v>
      </c>
      <c r="X9" s="27"/>
    </row>
    <row r="10" spans="1:24" ht="118.5" customHeight="1" x14ac:dyDescent="0.25">
      <c r="A10" s="30">
        <v>4</v>
      </c>
      <c r="B10" s="26" t="s">
        <v>56</v>
      </c>
      <c r="C10" s="32"/>
      <c r="D10" s="30">
        <v>61</v>
      </c>
      <c r="E10" s="33">
        <v>76</v>
      </c>
      <c r="F10" s="30">
        <v>34</v>
      </c>
      <c r="G10" s="30">
        <v>33</v>
      </c>
      <c r="H10" s="30">
        <v>41</v>
      </c>
      <c r="I10" s="30">
        <v>81</v>
      </c>
      <c r="J10" s="30"/>
      <c r="K10" s="27">
        <f t="shared" si="1"/>
        <v>326</v>
      </c>
      <c r="L10" s="27">
        <v>259</v>
      </c>
      <c r="M10" s="127">
        <v>20</v>
      </c>
      <c r="N10" s="30"/>
      <c r="O10" s="29"/>
      <c r="P10" s="29"/>
      <c r="Q10" s="29"/>
      <c r="R10" s="29"/>
      <c r="S10" s="29"/>
      <c r="T10" s="29"/>
      <c r="U10" s="29"/>
      <c r="V10" s="29"/>
      <c r="W10" s="27">
        <f t="shared" si="0"/>
        <v>0</v>
      </c>
      <c r="X10" s="27"/>
    </row>
    <row r="11" spans="1:24" ht="110.25" customHeight="1" x14ac:dyDescent="0.25">
      <c r="A11" s="30">
        <v>5</v>
      </c>
      <c r="B11" s="26" t="s">
        <v>12</v>
      </c>
      <c r="C11" s="32"/>
      <c r="D11" s="30">
        <v>120</v>
      </c>
      <c r="E11" s="33">
        <v>120</v>
      </c>
      <c r="F11" s="30">
        <v>52</v>
      </c>
      <c r="G11" s="30">
        <v>50</v>
      </c>
      <c r="H11" s="30">
        <v>126</v>
      </c>
      <c r="I11" s="30">
        <v>110</v>
      </c>
      <c r="J11" s="30">
        <v>120</v>
      </c>
      <c r="K11" s="27">
        <f t="shared" si="1"/>
        <v>698</v>
      </c>
      <c r="L11" s="27">
        <v>486</v>
      </c>
      <c r="M11" s="127">
        <v>4</v>
      </c>
      <c r="N11" s="30"/>
      <c r="O11" s="29"/>
      <c r="P11" s="29"/>
      <c r="Q11" s="29"/>
      <c r="R11" s="29"/>
      <c r="S11" s="29"/>
      <c r="T11" s="29"/>
      <c r="U11" s="29"/>
      <c r="V11" s="29"/>
      <c r="W11" s="27">
        <f t="shared" si="0"/>
        <v>0</v>
      </c>
      <c r="X11" s="27"/>
    </row>
    <row r="12" spans="1:24" ht="111" customHeight="1" x14ac:dyDescent="0.25">
      <c r="A12" s="30">
        <v>6</v>
      </c>
      <c r="B12" s="26" t="s">
        <v>23</v>
      </c>
      <c r="C12" s="32"/>
      <c r="D12" s="30">
        <v>84</v>
      </c>
      <c r="E12" s="33">
        <v>60</v>
      </c>
      <c r="F12" s="30">
        <v>61</v>
      </c>
      <c r="G12" s="30">
        <v>62</v>
      </c>
      <c r="H12" s="30">
        <v>29</v>
      </c>
      <c r="I12" s="30">
        <v>65</v>
      </c>
      <c r="J12" s="30">
        <v>52</v>
      </c>
      <c r="K12" s="27">
        <f t="shared" si="1"/>
        <v>413</v>
      </c>
      <c r="L12" s="27">
        <v>272</v>
      </c>
      <c r="M12" s="127">
        <v>19</v>
      </c>
      <c r="N12" s="30"/>
      <c r="O12" s="29"/>
      <c r="P12" s="29"/>
      <c r="Q12" s="29"/>
      <c r="R12" s="29"/>
      <c r="S12" s="29"/>
      <c r="T12" s="29"/>
      <c r="U12" s="29"/>
      <c r="V12" s="29"/>
      <c r="W12" s="27">
        <f t="shared" si="0"/>
        <v>0</v>
      </c>
      <c r="X12" s="27"/>
    </row>
    <row r="13" spans="1:24" ht="111" customHeight="1" x14ac:dyDescent="0.25">
      <c r="A13" s="30">
        <v>7</v>
      </c>
      <c r="B13" s="26" t="s">
        <v>67</v>
      </c>
      <c r="C13" s="32"/>
      <c r="D13" s="33"/>
      <c r="E13" s="33">
        <v>25</v>
      </c>
      <c r="F13" s="30"/>
      <c r="G13" s="30"/>
      <c r="H13" s="30">
        <v>25</v>
      </c>
      <c r="I13" s="30">
        <v>21</v>
      </c>
      <c r="J13" s="30"/>
      <c r="K13" s="27">
        <f t="shared" si="1"/>
        <v>71</v>
      </c>
      <c r="L13" s="27">
        <v>71</v>
      </c>
      <c r="M13" s="127">
        <v>36</v>
      </c>
      <c r="N13" s="30"/>
      <c r="O13" s="29"/>
      <c r="P13" s="29"/>
      <c r="Q13" s="29"/>
      <c r="R13" s="29"/>
      <c r="S13" s="29"/>
      <c r="T13" s="29"/>
      <c r="U13" s="29"/>
      <c r="V13" s="29"/>
      <c r="W13" s="27"/>
      <c r="X13" s="27"/>
    </row>
    <row r="14" spans="1:24" ht="111" customHeight="1" x14ac:dyDescent="0.25">
      <c r="A14" s="30">
        <v>8</v>
      </c>
      <c r="B14" s="26" t="s">
        <v>75</v>
      </c>
      <c r="C14" s="32"/>
      <c r="D14" s="33"/>
      <c r="E14" s="33"/>
      <c r="F14" s="30"/>
      <c r="G14" s="30"/>
      <c r="H14" s="30">
        <v>25</v>
      </c>
      <c r="I14" s="30"/>
      <c r="J14" s="30"/>
      <c r="K14" s="27">
        <f t="shared" si="1"/>
        <v>25</v>
      </c>
      <c r="L14" s="27">
        <v>25</v>
      </c>
      <c r="M14" s="127">
        <v>44</v>
      </c>
      <c r="N14" s="30"/>
      <c r="O14" s="29"/>
      <c r="P14" s="29"/>
      <c r="Q14" s="29"/>
      <c r="R14" s="29"/>
      <c r="S14" s="29"/>
      <c r="T14" s="29"/>
      <c r="U14" s="29"/>
      <c r="V14" s="29"/>
      <c r="W14" s="27"/>
      <c r="X14" s="27"/>
    </row>
    <row r="15" spans="1:24" ht="111" customHeight="1" x14ac:dyDescent="0.25">
      <c r="A15" s="30">
        <v>9</v>
      </c>
      <c r="B15" s="26" t="s">
        <v>68</v>
      </c>
      <c r="C15" s="32"/>
      <c r="D15" s="33"/>
      <c r="E15" s="33">
        <v>9</v>
      </c>
      <c r="F15" s="30"/>
      <c r="G15" s="30"/>
      <c r="H15" s="30"/>
      <c r="I15" s="30">
        <v>26</v>
      </c>
      <c r="J15" s="30"/>
      <c r="K15" s="27">
        <f t="shared" si="1"/>
        <v>35</v>
      </c>
      <c r="L15" s="27">
        <v>35</v>
      </c>
      <c r="M15" s="127">
        <v>40</v>
      </c>
      <c r="N15" s="30"/>
      <c r="O15" s="29"/>
      <c r="P15" s="29"/>
      <c r="Q15" s="29"/>
      <c r="R15" s="29"/>
      <c r="S15" s="29"/>
      <c r="T15" s="29"/>
      <c r="U15" s="29"/>
      <c r="V15" s="29"/>
      <c r="W15" s="27"/>
      <c r="X15" s="27"/>
    </row>
    <row r="16" spans="1:24" ht="120.75" customHeight="1" x14ac:dyDescent="0.25">
      <c r="A16" s="30">
        <v>10</v>
      </c>
      <c r="B16" s="26" t="s">
        <v>57</v>
      </c>
      <c r="C16" s="32"/>
      <c r="D16" s="33">
        <v>13</v>
      </c>
      <c r="E16" s="33"/>
      <c r="F16" s="30">
        <v>50</v>
      </c>
      <c r="G16" s="30">
        <v>47</v>
      </c>
      <c r="H16" s="30"/>
      <c r="I16" s="30">
        <v>94</v>
      </c>
      <c r="J16" s="30">
        <v>51</v>
      </c>
      <c r="K16" s="27">
        <f t="shared" si="1"/>
        <v>255</v>
      </c>
      <c r="L16" s="27">
        <v>242</v>
      </c>
      <c r="M16" s="127">
        <v>21</v>
      </c>
      <c r="N16" s="30"/>
      <c r="O16" s="29"/>
      <c r="P16" s="29"/>
      <c r="Q16" s="29"/>
      <c r="R16" s="29"/>
      <c r="S16" s="29"/>
      <c r="T16" s="29"/>
      <c r="U16" s="29"/>
      <c r="V16" s="29"/>
      <c r="W16" s="27">
        <f t="shared" si="0"/>
        <v>0</v>
      </c>
      <c r="X16" s="27"/>
    </row>
    <row r="17" spans="1:24" ht="111" customHeight="1" x14ac:dyDescent="0.25">
      <c r="A17" s="30">
        <v>11</v>
      </c>
      <c r="B17" s="26" t="s">
        <v>58</v>
      </c>
      <c r="C17" s="32"/>
      <c r="D17" s="30">
        <v>30</v>
      </c>
      <c r="E17" s="33"/>
      <c r="F17" s="30"/>
      <c r="G17" s="30"/>
      <c r="H17" s="30"/>
      <c r="I17" s="30"/>
      <c r="J17" s="30"/>
      <c r="K17" s="27">
        <f t="shared" si="1"/>
        <v>30</v>
      </c>
      <c r="L17" s="27">
        <v>30</v>
      </c>
      <c r="M17" s="127">
        <v>42</v>
      </c>
      <c r="N17" s="30"/>
      <c r="O17" s="29"/>
      <c r="P17" s="29"/>
      <c r="Q17" s="29"/>
      <c r="R17" s="29"/>
      <c r="S17" s="29"/>
      <c r="T17" s="29"/>
      <c r="U17" s="29"/>
      <c r="V17" s="29"/>
      <c r="W17" s="27">
        <f t="shared" si="0"/>
        <v>0</v>
      </c>
      <c r="X17" s="27"/>
    </row>
    <row r="18" spans="1:24" ht="113.25" customHeight="1" x14ac:dyDescent="0.25">
      <c r="A18" s="30">
        <v>12</v>
      </c>
      <c r="B18" s="26" t="s">
        <v>21</v>
      </c>
      <c r="C18" s="32"/>
      <c r="D18" s="33">
        <v>21</v>
      </c>
      <c r="E18" s="33">
        <v>49</v>
      </c>
      <c r="F18" s="30"/>
      <c r="G18" s="30"/>
      <c r="H18" s="30"/>
      <c r="I18" s="30"/>
      <c r="J18" s="30"/>
      <c r="K18" s="27">
        <f t="shared" si="1"/>
        <v>70</v>
      </c>
      <c r="L18" s="27">
        <v>70</v>
      </c>
      <c r="M18" s="127">
        <v>37</v>
      </c>
      <c r="N18" s="30"/>
      <c r="O18" s="29"/>
      <c r="P18" s="29"/>
      <c r="Q18" s="29"/>
      <c r="R18" s="29"/>
      <c r="S18" s="29"/>
      <c r="T18" s="29"/>
      <c r="U18" s="29"/>
      <c r="V18" s="29"/>
      <c r="W18" s="27">
        <f t="shared" si="0"/>
        <v>0</v>
      </c>
      <c r="X18" s="27"/>
    </row>
    <row r="19" spans="1:24" ht="120.75" customHeight="1" x14ac:dyDescent="0.25">
      <c r="A19" s="30">
        <v>13</v>
      </c>
      <c r="B19" s="26" t="s">
        <v>59</v>
      </c>
      <c r="C19" s="32"/>
      <c r="D19" s="33">
        <v>85</v>
      </c>
      <c r="E19" s="33">
        <v>29</v>
      </c>
      <c r="F19" s="33"/>
      <c r="G19" s="30"/>
      <c r="H19" s="30"/>
      <c r="I19" s="30">
        <v>91</v>
      </c>
      <c r="J19" s="30"/>
      <c r="K19" s="27">
        <f t="shared" si="1"/>
        <v>205</v>
      </c>
      <c r="L19" s="27">
        <v>205</v>
      </c>
      <c r="M19" s="127">
        <v>23</v>
      </c>
      <c r="N19" s="30"/>
      <c r="O19" s="29"/>
      <c r="P19" s="29"/>
      <c r="Q19" s="29"/>
      <c r="R19" s="29"/>
      <c r="S19" s="29"/>
      <c r="T19" s="29"/>
      <c r="U19" s="29"/>
      <c r="V19" s="29"/>
      <c r="W19" s="27">
        <f t="shared" si="0"/>
        <v>0</v>
      </c>
      <c r="X19" s="27"/>
    </row>
    <row r="20" spans="1:24" ht="120.75" customHeight="1" x14ac:dyDescent="0.25">
      <c r="A20" s="30">
        <v>14</v>
      </c>
      <c r="B20" s="26" t="s">
        <v>80</v>
      </c>
      <c r="C20" s="32"/>
      <c r="D20" s="33"/>
      <c r="E20" s="33"/>
      <c r="F20" s="33"/>
      <c r="G20" s="30"/>
      <c r="H20" s="30"/>
      <c r="I20" s="30">
        <v>25</v>
      </c>
      <c r="J20" s="30"/>
      <c r="K20" s="27">
        <f t="shared" si="1"/>
        <v>25</v>
      </c>
      <c r="L20" s="27">
        <v>25</v>
      </c>
      <c r="M20" s="127">
        <v>44</v>
      </c>
      <c r="N20" s="30"/>
      <c r="O20" s="29"/>
      <c r="P20" s="29"/>
      <c r="Q20" s="29"/>
      <c r="R20" s="29"/>
      <c r="S20" s="29"/>
      <c r="T20" s="29"/>
      <c r="U20" s="29"/>
      <c r="V20" s="29"/>
      <c r="W20" s="27"/>
      <c r="X20" s="27"/>
    </row>
    <row r="21" spans="1:24" ht="120.75" customHeight="1" x14ac:dyDescent="0.25">
      <c r="A21" s="30">
        <v>15</v>
      </c>
      <c r="B21" s="26" t="s">
        <v>81</v>
      </c>
      <c r="C21" s="32"/>
      <c r="D21" s="33"/>
      <c r="E21" s="33"/>
      <c r="F21" s="33"/>
      <c r="G21" s="30"/>
      <c r="H21" s="30"/>
      <c r="I21" s="30">
        <v>43</v>
      </c>
      <c r="J21" s="30"/>
      <c r="K21" s="27">
        <f t="shared" si="1"/>
        <v>43</v>
      </c>
      <c r="L21" s="27">
        <v>43</v>
      </c>
      <c r="M21" s="127">
        <v>38</v>
      </c>
      <c r="N21" s="30"/>
      <c r="O21" s="29"/>
      <c r="P21" s="29"/>
      <c r="Q21" s="29"/>
      <c r="R21" s="29"/>
      <c r="S21" s="29"/>
      <c r="T21" s="29"/>
      <c r="U21" s="29"/>
      <c r="V21" s="29"/>
      <c r="W21" s="27"/>
      <c r="X21" s="27"/>
    </row>
    <row r="22" spans="1:24" ht="118.5" customHeight="1" x14ac:dyDescent="0.25">
      <c r="A22" s="30">
        <v>16</v>
      </c>
      <c r="B22" s="26" t="s">
        <v>37</v>
      </c>
      <c r="C22" s="32"/>
      <c r="D22" s="33">
        <v>18</v>
      </c>
      <c r="E22" s="33">
        <v>23</v>
      </c>
      <c r="F22" s="33"/>
      <c r="G22" s="30"/>
      <c r="H22" s="30"/>
      <c r="I22" s="30"/>
      <c r="J22" s="30"/>
      <c r="K22" s="27">
        <f t="shared" si="1"/>
        <v>41</v>
      </c>
      <c r="L22" s="27">
        <v>41</v>
      </c>
      <c r="M22" s="127">
        <v>39</v>
      </c>
      <c r="N22" s="30"/>
      <c r="O22" s="29"/>
      <c r="P22" s="29"/>
      <c r="Q22" s="29"/>
      <c r="R22" s="29"/>
      <c r="S22" s="29"/>
      <c r="T22" s="29"/>
      <c r="U22" s="29"/>
      <c r="V22" s="29"/>
      <c r="W22" s="27">
        <f t="shared" si="0"/>
        <v>0</v>
      </c>
      <c r="X22" s="27"/>
    </row>
    <row r="23" spans="1:24" ht="123.75" customHeight="1" x14ac:dyDescent="0.25">
      <c r="A23" s="30">
        <v>17</v>
      </c>
      <c r="B23" s="26" t="s">
        <v>32</v>
      </c>
      <c r="C23" s="32"/>
      <c r="D23" s="33">
        <v>38</v>
      </c>
      <c r="E23" s="33">
        <v>63</v>
      </c>
      <c r="F23" s="33">
        <v>22</v>
      </c>
      <c r="G23" s="30">
        <v>23</v>
      </c>
      <c r="H23" s="30">
        <v>45</v>
      </c>
      <c r="I23" s="30">
        <v>45</v>
      </c>
      <c r="J23" s="30"/>
      <c r="K23" s="27">
        <f t="shared" si="1"/>
        <v>236</v>
      </c>
      <c r="L23" s="27">
        <v>191</v>
      </c>
      <c r="M23" s="127">
        <v>26</v>
      </c>
      <c r="N23" s="30"/>
      <c r="O23" s="29"/>
      <c r="P23" s="29"/>
      <c r="Q23" s="29"/>
      <c r="R23" s="29"/>
      <c r="S23" s="29"/>
      <c r="T23" s="29"/>
      <c r="U23" s="29"/>
      <c r="V23" s="29"/>
      <c r="W23" s="27">
        <f t="shared" si="0"/>
        <v>0</v>
      </c>
      <c r="X23" s="27"/>
    </row>
    <row r="24" spans="1:24" ht="115.5" customHeight="1" x14ac:dyDescent="0.25">
      <c r="A24" s="30">
        <v>18</v>
      </c>
      <c r="B24" s="26" t="s">
        <v>60</v>
      </c>
      <c r="C24" s="32"/>
      <c r="D24" s="33">
        <v>104</v>
      </c>
      <c r="E24" s="33">
        <v>124</v>
      </c>
      <c r="F24" s="33">
        <v>93</v>
      </c>
      <c r="G24" s="30">
        <v>93</v>
      </c>
      <c r="H24" s="30">
        <v>118</v>
      </c>
      <c r="I24" s="30">
        <v>112</v>
      </c>
      <c r="J24" s="30"/>
      <c r="K24" s="27">
        <f t="shared" si="1"/>
        <v>644</v>
      </c>
      <c r="L24" s="27">
        <v>458</v>
      </c>
      <c r="M24" s="127">
        <v>6</v>
      </c>
      <c r="N24" s="30"/>
      <c r="O24" s="29"/>
      <c r="P24" s="29"/>
      <c r="Q24" s="29"/>
      <c r="R24" s="29"/>
      <c r="S24" s="29"/>
      <c r="T24" s="29"/>
      <c r="U24" s="29"/>
      <c r="V24" s="29"/>
      <c r="W24" s="27">
        <f t="shared" si="0"/>
        <v>0</v>
      </c>
      <c r="X24" s="27"/>
    </row>
    <row r="25" spans="1:24" ht="115.5" customHeight="1" x14ac:dyDescent="0.25">
      <c r="A25" s="30">
        <v>19</v>
      </c>
      <c r="B25" s="26" t="s">
        <v>69</v>
      </c>
      <c r="C25" s="32"/>
      <c r="D25" s="33"/>
      <c r="E25" s="33">
        <v>31</v>
      </c>
      <c r="F25" s="33"/>
      <c r="G25" s="30"/>
      <c r="H25" s="30"/>
      <c r="I25" s="30"/>
      <c r="J25" s="30"/>
      <c r="K25" s="27">
        <f t="shared" si="1"/>
        <v>31</v>
      </c>
      <c r="L25" s="27">
        <v>31</v>
      </c>
      <c r="M25" s="127">
        <v>41</v>
      </c>
      <c r="N25" s="30"/>
      <c r="O25" s="29"/>
      <c r="P25" s="29"/>
      <c r="Q25" s="29"/>
      <c r="R25" s="29"/>
      <c r="S25" s="29"/>
      <c r="T25" s="29"/>
      <c r="U25" s="29"/>
      <c r="V25" s="29"/>
      <c r="W25" s="27"/>
      <c r="X25" s="27"/>
    </row>
    <row r="26" spans="1:24" ht="111.75" customHeight="1" x14ac:dyDescent="0.25">
      <c r="A26" s="30">
        <v>20</v>
      </c>
      <c r="B26" s="26" t="s">
        <v>61</v>
      </c>
      <c r="C26" s="32"/>
      <c r="D26" s="33">
        <v>24</v>
      </c>
      <c r="E26" s="33"/>
      <c r="F26" s="33">
        <v>48</v>
      </c>
      <c r="G26" s="30">
        <v>48</v>
      </c>
      <c r="H26" s="30"/>
      <c r="I26" s="30"/>
      <c r="J26" s="30"/>
      <c r="K26" s="27">
        <f t="shared" si="1"/>
        <v>120</v>
      </c>
      <c r="L26" s="27">
        <v>120</v>
      </c>
      <c r="M26" s="127">
        <v>31</v>
      </c>
      <c r="N26" s="30"/>
      <c r="O26" s="29"/>
      <c r="P26" s="29"/>
      <c r="Q26" s="29"/>
      <c r="R26" s="29"/>
      <c r="S26" s="29"/>
      <c r="T26" s="29"/>
      <c r="U26" s="29"/>
      <c r="V26" s="29"/>
      <c r="W26" s="27">
        <f t="shared" si="0"/>
        <v>0</v>
      </c>
      <c r="X26" s="27"/>
    </row>
    <row r="27" spans="1:24" ht="114" customHeight="1" x14ac:dyDescent="0.25">
      <c r="A27" s="30">
        <v>21</v>
      </c>
      <c r="B27" s="26" t="s">
        <v>62</v>
      </c>
      <c r="C27" s="32"/>
      <c r="D27" s="33">
        <v>23</v>
      </c>
      <c r="E27" s="33">
        <v>26</v>
      </c>
      <c r="F27" s="33"/>
      <c r="G27" s="30"/>
      <c r="H27" s="30">
        <v>26</v>
      </c>
      <c r="I27" s="30"/>
      <c r="J27" s="30"/>
      <c r="K27" s="27">
        <f t="shared" si="1"/>
        <v>75</v>
      </c>
      <c r="L27" s="27">
        <v>75</v>
      </c>
      <c r="M27" s="127">
        <v>35</v>
      </c>
      <c r="N27" s="30"/>
      <c r="O27" s="29"/>
      <c r="P27" s="29"/>
      <c r="Q27" s="29"/>
      <c r="R27" s="29"/>
      <c r="S27" s="29"/>
      <c r="T27" s="29"/>
      <c r="U27" s="29"/>
      <c r="V27" s="29"/>
      <c r="W27" s="27">
        <f t="shared" si="0"/>
        <v>0</v>
      </c>
      <c r="X27" s="27"/>
    </row>
    <row r="28" spans="1:24" ht="111.75" customHeight="1" x14ac:dyDescent="0.25">
      <c r="A28" s="30">
        <v>22</v>
      </c>
      <c r="B28" s="26" t="s">
        <v>63</v>
      </c>
      <c r="C28" s="32"/>
      <c r="D28" s="33">
        <v>113</v>
      </c>
      <c r="E28" s="33"/>
      <c r="F28" s="33"/>
      <c r="G28" s="30"/>
      <c r="H28" s="30"/>
      <c r="I28" s="30"/>
      <c r="J28" s="30"/>
      <c r="K28" s="27">
        <f t="shared" si="1"/>
        <v>113</v>
      </c>
      <c r="L28" s="27">
        <v>113</v>
      </c>
      <c r="M28" s="127">
        <v>33</v>
      </c>
      <c r="N28" s="30"/>
      <c r="O28" s="29"/>
      <c r="P28" s="29"/>
      <c r="Q28" s="29"/>
      <c r="R28" s="29"/>
      <c r="S28" s="29"/>
      <c r="T28" s="29"/>
      <c r="U28" s="29"/>
      <c r="V28" s="29"/>
      <c r="W28" s="27">
        <f t="shared" si="0"/>
        <v>0</v>
      </c>
      <c r="X28" s="27"/>
    </row>
    <row r="29" spans="1:24" ht="111" customHeight="1" x14ac:dyDescent="0.25">
      <c r="A29" s="30">
        <v>23</v>
      </c>
      <c r="B29" s="26" t="s">
        <v>18</v>
      </c>
      <c r="C29" s="32"/>
      <c r="D29" s="33">
        <v>109</v>
      </c>
      <c r="E29" s="33"/>
      <c r="F29" s="33">
        <v>115</v>
      </c>
      <c r="G29" s="30">
        <v>111</v>
      </c>
      <c r="H29" s="30"/>
      <c r="I29" s="30">
        <v>118</v>
      </c>
      <c r="J29" s="30"/>
      <c r="K29" s="27">
        <f t="shared" si="1"/>
        <v>453</v>
      </c>
      <c r="L29" s="27">
        <v>453</v>
      </c>
      <c r="M29" s="127">
        <v>7</v>
      </c>
      <c r="N29" s="30"/>
      <c r="O29" s="29"/>
      <c r="P29" s="29"/>
      <c r="Q29" s="29"/>
      <c r="R29" s="29"/>
      <c r="S29" s="29"/>
      <c r="T29" s="29"/>
      <c r="U29" s="29"/>
      <c r="V29" s="29"/>
      <c r="W29" s="27">
        <f t="shared" si="0"/>
        <v>0</v>
      </c>
      <c r="X29" s="27"/>
    </row>
    <row r="30" spans="1:24" ht="111" customHeight="1" x14ac:dyDescent="0.25">
      <c r="A30" s="30">
        <v>24</v>
      </c>
      <c r="B30" s="26" t="s">
        <v>76</v>
      </c>
      <c r="C30" s="32"/>
      <c r="D30" s="33"/>
      <c r="E30" s="33"/>
      <c r="F30" s="33"/>
      <c r="G30" s="30"/>
      <c r="H30" s="30">
        <v>53</v>
      </c>
      <c r="I30" s="30">
        <v>58</v>
      </c>
      <c r="J30" s="30"/>
      <c r="K30" s="27">
        <f t="shared" si="1"/>
        <v>111</v>
      </c>
      <c r="L30" s="27">
        <v>111</v>
      </c>
      <c r="M30" s="127">
        <v>34</v>
      </c>
      <c r="N30" s="30"/>
      <c r="O30" s="29"/>
      <c r="P30" s="29"/>
      <c r="Q30" s="29"/>
      <c r="R30" s="29"/>
      <c r="S30" s="29"/>
      <c r="T30" s="29"/>
      <c r="U30" s="29"/>
      <c r="V30" s="29"/>
      <c r="W30" s="27"/>
      <c r="X30" s="27"/>
    </row>
    <row r="31" spans="1:24" ht="114" customHeight="1" x14ac:dyDescent="0.25">
      <c r="A31" s="128">
        <v>25</v>
      </c>
      <c r="B31" s="129" t="s">
        <v>13</v>
      </c>
      <c r="C31" s="130"/>
      <c r="D31" s="131">
        <v>130</v>
      </c>
      <c r="E31" s="131">
        <v>132</v>
      </c>
      <c r="F31" s="131">
        <v>130</v>
      </c>
      <c r="G31" s="128">
        <v>130</v>
      </c>
      <c r="H31" s="128">
        <v>132</v>
      </c>
      <c r="I31" s="128">
        <v>132</v>
      </c>
      <c r="J31" s="128">
        <v>130</v>
      </c>
      <c r="K31" s="132">
        <f t="shared" si="1"/>
        <v>916</v>
      </c>
      <c r="L31" s="132">
        <v>526</v>
      </c>
      <c r="M31" s="133">
        <v>1</v>
      </c>
      <c r="N31" s="30"/>
      <c r="O31" s="29"/>
      <c r="P31" s="29"/>
      <c r="Q31" s="29"/>
      <c r="R31" s="29"/>
      <c r="S31" s="29"/>
      <c r="T31" s="29"/>
      <c r="U31" s="29"/>
      <c r="V31" s="29"/>
      <c r="W31" s="27">
        <f t="shared" si="0"/>
        <v>0</v>
      </c>
      <c r="X31" s="27"/>
    </row>
    <row r="32" spans="1:24" ht="115.5" customHeight="1" x14ac:dyDescent="0.25">
      <c r="A32" s="30">
        <v>26</v>
      </c>
      <c r="B32" s="26" t="s">
        <v>27</v>
      </c>
      <c r="C32" s="32"/>
      <c r="D32" s="33">
        <v>33</v>
      </c>
      <c r="E32" s="33">
        <v>102</v>
      </c>
      <c r="F32" s="33">
        <v>29</v>
      </c>
      <c r="G32" s="30">
        <v>31</v>
      </c>
      <c r="H32" s="30"/>
      <c r="I32" s="30">
        <v>26</v>
      </c>
      <c r="J32" s="30"/>
      <c r="K32" s="27">
        <f t="shared" si="1"/>
        <v>221</v>
      </c>
      <c r="L32" s="27">
        <v>195</v>
      </c>
      <c r="M32" s="127">
        <v>24</v>
      </c>
      <c r="N32" s="30"/>
      <c r="O32" s="29"/>
      <c r="P32" s="29"/>
      <c r="Q32" s="29"/>
      <c r="R32" s="29"/>
      <c r="S32" s="29"/>
      <c r="T32" s="29"/>
      <c r="U32" s="29"/>
      <c r="V32" s="29"/>
      <c r="W32" s="27">
        <f t="shared" si="0"/>
        <v>0</v>
      </c>
      <c r="X32" s="27"/>
    </row>
    <row r="33" spans="1:24" ht="115.5" customHeight="1" x14ac:dyDescent="0.25">
      <c r="A33" s="30">
        <v>27</v>
      </c>
      <c r="B33" s="26" t="s">
        <v>49</v>
      </c>
      <c r="C33" s="32"/>
      <c r="D33" s="33">
        <v>58</v>
      </c>
      <c r="E33" s="33"/>
      <c r="F33" s="33">
        <v>45</v>
      </c>
      <c r="G33" s="30">
        <v>45</v>
      </c>
      <c r="H33" s="30">
        <v>27</v>
      </c>
      <c r="I33" s="30">
        <v>43</v>
      </c>
      <c r="J33" s="30">
        <v>27</v>
      </c>
      <c r="K33" s="27">
        <f t="shared" si="1"/>
        <v>245</v>
      </c>
      <c r="L33" s="27">
        <v>191</v>
      </c>
      <c r="M33" s="127">
        <v>26</v>
      </c>
      <c r="N33" s="30"/>
      <c r="O33" s="29"/>
      <c r="P33" s="29"/>
      <c r="Q33" s="29"/>
      <c r="R33" s="29"/>
      <c r="S33" s="29"/>
      <c r="T33" s="29"/>
      <c r="U33" s="29"/>
      <c r="V33" s="29"/>
      <c r="W33" s="27">
        <f t="shared" si="0"/>
        <v>0</v>
      </c>
      <c r="X33" s="27"/>
    </row>
    <row r="34" spans="1:24" ht="111.75" customHeight="1" x14ac:dyDescent="0.25">
      <c r="A34" s="140">
        <v>28</v>
      </c>
      <c r="B34" s="141" t="s">
        <v>22</v>
      </c>
      <c r="C34" s="142"/>
      <c r="D34" s="143">
        <v>117</v>
      </c>
      <c r="E34" s="143">
        <v>116</v>
      </c>
      <c r="F34" s="143">
        <v>82</v>
      </c>
      <c r="G34" s="140">
        <v>85</v>
      </c>
      <c r="H34" s="140">
        <v>114</v>
      </c>
      <c r="I34" s="140">
        <v>128</v>
      </c>
      <c r="J34" s="140">
        <v>128</v>
      </c>
      <c r="K34" s="144">
        <f t="shared" si="1"/>
        <v>770</v>
      </c>
      <c r="L34" s="144">
        <v>489</v>
      </c>
      <c r="M34" s="145">
        <v>3</v>
      </c>
      <c r="N34" s="30"/>
      <c r="O34" s="29"/>
      <c r="P34" s="29"/>
      <c r="Q34" s="29"/>
      <c r="R34" s="29"/>
      <c r="S34" s="29"/>
      <c r="T34" s="29"/>
      <c r="U34" s="29"/>
      <c r="V34" s="29"/>
      <c r="W34" s="27">
        <f t="shared" si="0"/>
        <v>0</v>
      </c>
      <c r="X34" s="27"/>
    </row>
    <row r="35" spans="1:24" ht="111.75" customHeight="1" x14ac:dyDescent="0.25">
      <c r="A35" s="30">
        <v>29</v>
      </c>
      <c r="B35" s="26" t="s">
        <v>70</v>
      </c>
      <c r="C35" s="32"/>
      <c r="D35" s="33"/>
      <c r="E35" s="33">
        <v>91</v>
      </c>
      <c r="F35" s="33"/>
      <c r="G35" s="30"/>
      <c r="H35" s="30"/>
      <c r="I35" s="30">
        <v>94</v>
      </c>
      <c r="J35" s="30"/>
      <c r="K35" s="27">
        <f t="shared" si="1"/>
        <v>185</v>
      </c>
      <c r="L35" s="27">
        <v>185</v>
      </c>
      <c r="M35" s="127">
        <v>28</v>
      </c>
      <c r="N35" s="30"/>
      <c r="O35" s="29"/>
      <c r="P35" s="29"/>
      <c r="Q35" s="29"/>
      <c r="R35" s="29"/>
      <c r="S35" s="29"/>
      <c r="T35" s="29"/>
      <c r="U35" s="29"/>
      <c r="V35" s="29"/>
      <c r="W35" s="27"/>
      <c r="X35" s="27"/>
    </row>
    <row r="36" spans="1:24" ht="113.25" customHeight="1" x14ac:dyDescent="0.25">
      <c r="A36" s="30">
        <v>30</v>
      </c>
      <c r="B36" s="26" t="s">
        <v>14</v>
      </c>
      <c r="C36" s="32"/>
      <c r="D36" s="33">
        <v>114</v>
      </c>
      <c r="E36" s="33">
        <v>118</v>
      </c>
      <c r="F36" s="33">
        <v>118</v>
      </c>
      <c r="G36" s="30">
        <v>118</v>
      </c>
      <c r="H36" s="30">
        <v>118</v>
      </c>
      <c r="I36" s="30">
        <v>119</v>
      </c>
      <c r="J36" s="30">
        <v>128</v>
      </c>
      <c r="K36" s="27">
        <f t="shared" si="1"/>
        <v>833</v>
      </c>
      <c r="L36" s="27">
        <v>483</v>
      </c>
      <c r="M36" s="127">
        <v>5</v>
      </c>
      <c r="N36" s="30"/>
      <c r="O36" s="29"/>
      <c r="P36" s="29"/>
      <c r="Q36" s="29"/>
      <c r="R36" s="29"/>
      <c r="S36" s="29"/>
      <c r="T36" s="29"/>
      <c r="U36" s="29"/>
      <c r="V36" s="29"/>
      <c r="W36" s="27">
        <f t="shared" si="0"/>
        <v>0</v>
      </c>
      <c r="X36" s="27"/>
    </row>
    <row r="37" spans="1:24" ht="114" customHeight="1" x14ac:dyDescent="0.25">
      <c r="A37" s="30">
        <v>31</v>
      </c>
      <c r="B37" s="26" t="s">
        <v>19</v>
      </c>
      <c r="C37" s="32"/>
      <c r="D37" s="33">
        <v>120</v>
      </c>
      <c r="E37" s="33">
        <v>95</v>
      </c>
      <c r="F37" s="33">
        <v>91</v>
      </c>
      <c r="G37" s="30">
        <v>91</v>
      </c>
      <c r="H37" s="30">
        <v>91</v>
      </c>
      <c r="I37" s="30">
        <v>126</v>
      </c>
      <c r="J37" s="30"/>
      <c r="K37" s="27">
        <f t="shared" si="1"/>
        <v>614</v>
      </c>
      <c r="L37" s="27">
        <v>432</v>
      </c>
      <c r="M37" s="127">
        <v>8</v>
      </c>
      <c r="N37" s="30"/>
      <c r="O37" s="29"/>
      <c r="P37" s="29"/>
      <c r="Q37" s="29"/>
      <c r="R37" s="29"/>
      <c r="S37" s="29"/>
      <c r="T37" s="29"/>
      <c r="U37" s="29"/>
      <c r="V37" s="29"/>
      <c r="W37" s="27">
        <f t="shared" si="0"/>
        <v>0</v>
      </c>
      <c r="X37" s="27"/>
    </row>
    <row r="38" spans="1:24" ht="114" customHeight="1" x14ac:dyDescent="0.25">
      <c r="A38" s="30">
        <v>32</v>
      </c>
      <c r="B38" s="26" t="s">
        <v>71</v>
      </c>
      <c r="C38" s="32"/>
      <c r="D38" s="30">
        <v>59</v>
      </c>
      <c r="E38" s="33">
        <v>88</v>
      </c>
      <c r="F38" s="33">
        <v>44</v>
      </c>
      <c r="G38" s="30">
        <v>44</v>
      </c>
      <c r="H38" s="30">
        <v>75</v>
      </c>
      <c r="I38" s="30">
        <v>66</v>
      </c>
      <c r="J38" s="30">
        <v>47</v>
      </c>
      <c r="K38" s="27">
        <f t="shared" si="1"/>
        <v>423</v>
      </c>
      <c r="L38" s="27">
        <v>288</v>
      </c>
      <c r="M38" s="127">
        <v>17</v>
      </c>
      <c r="N38" s="30"/>
      <c r="O38" s="29"/>
      <c r="P38" s="29"/>
      <c r="Q38" s="29"/>
      <c r="R38" s="29"/>
      <c r="S38" s="29"/>
      <c r="T38" s="29"/>
      <c r="U38" s="29"/>
      <c r="V38" s="29"/>
      <c r="W38" s="27"/>
      <c r="X38" s="27"/>
    </row>
    <row r="39" spans="1:24" ht="118.5" customHeight="1" x14ac:dyDescent="0.25">
      <c r="A39" s="30">
        <v>33</v>
      </c>
      <c r="B39" s="26" t="s">
        <v>26</v>
      </c>
      <c r="C39" s="32"/>
      <c r="D39" s="33">
        <v>70</v>
      </c>
      <c r="E39" s="33">
        <v>106</v>
      </c>
      <c r="F39" s="33">
        <v>108</v>
      </c>
      <c r="G39" s="30">
        <v>108</v>
      </c>
      <c r="H39" s="30">
        <v>88</v>
      </c>
      <c r="I39" s="30">
        <v>54</v>
      </c>
      <c r="J39" s="30">
        <v>84</v>
      </c>
      <c r="K39" s="27">
        <f t="shared" si="1"/>
        <v>618</v>
      </c>
      <c r="L39" s="27">
        <v>410</v>
      </c>
      <c r="M39" s="127">
        <v>10</v>
      </c>
      <c r="N39" s="30"/>
      <c r="O39" s="29"/>
      <c r="P39" s="29"/>
      <c r="Q39" s="29"/>
      <c r="R39" s="29"/>
      <c r="S39" s="29"/>
      <c r="T39" s="29"/>
      <c r="U39" s="29"/>
      <c r="V39" s="29"/>
      <c r="W39" s="27">
        <f t="shared" si="0"/>
        <v>0</v>
      </c>
      <c r="X39" s="27"/>
    </row>
    <row r="40" spans="1:24" ht="111" customHeight="1" x14ac:dyDescent="0.25">
      <c r="A40" s="30">
        <v>34</v>
      </c>
      <c r="B40" s="26" t="s">
        <v>64</v>
      </c>
      <c r="C40" s="32"/>
      <c r="D40" s="33">
        <v>24</v>
      </c>
      <c r="E40" s="33"/>
      <c r="F40" s="33"/>
      <c r="G40" s="30"/>
      <c r="H40" s="30"/>
      <c r="I40" s="30"/>
      <c r="J40" s="30"/>
      <c r="K40" s="27">
        <f t="shared" si="1"/>
        <v>24</v>
      </c>
      <c r="L40" s="27">
        <v>24</v>
      </c>
      <c r="M40" s="127">
        <v>47</v>
      </c>
      <c r="N40" s="30"/>
      <c r="O40" s="29"/>
      <c r="P40" s="29"/>
      <c r="Q40" s="29"/>
      <c r="R40" s="29"/>
      <c r="S40" s="29"/>
      <c r="T40" s="29"/>
      <c r="U40" s="29"/>
      <c r="V40" s="29"/>
      <c r="W40" s="27">
        <f t="shared" si="0"/>
        <v>0</v>
      </c>
      <c r="X40" s="27"/>
    </row>
    <row r="41" spans="1:24" ht="111" customHeight="1" x14ac:dyDescent="0.25">
      <c r="A41" s="30">
        <v>35</v>
      </c>
      <c r="B41" s="26" t="s">
        <v>28</v>
      </c>
      <c r="C41" s="32"/>
      <c r="D41" s="33">
        <v>33</v>
      </c>
      <c r="E41" s="33"/>
      <c r="F41" s="33">
        <v>29</v>
      </c>
      <c r="G41" s="30">
        <v>31</v>
      </c>
      <c r="H41" s="30">
        <v>25</v>
      </c>
      <c r="I41" s="30">
        <v>27</v>
      </c>
      <c r="J41" s="30"/>
      <c r="K41" s="27">
        <f t="shared" si="1"/>
        <v>145</v>
      </c>
      <c r="L41" s="27">
        <v>120</v>
      </c>
      <c r="M41" s="127">
        <v>31</v>
      </c>
      <c r="N41" s="30"/>
      <c r="O41" s="29"/>
      <c r="P41" s="29"/>
      <c r="Q41" s="29"/>
      <c r="R41" s="29"/>
      <c r="S41" s="29"/>
      <c r="T41" s="29"/>
      <c r="U41" s="29"/>
      <c r="V41" s="29"/>
      <c r="W41" s="27">
        <f t="shared" si="0"/>
        <v>0</v>
      </c>
      <c r="X41" s="27"/>
    </row>
    <row r="42" spans="1:24" ht="110.25" customHeight="1" x14ac:dyDescent="0.25">
      <c r="A42" s="134">
        <v>36</v>
      </c>
      <c r="B42" s="135" t="s">
        <v>10</v>
      </c>
      <c r="C42" s="136"/>
      <c r="D42" s="137">
        <v>122</v>
      </c>
      <c r="E42" s="137">
        <v>122</v>
      </c>
      <c r="F42" s="137">
        <v>122</v>
      </c>
      <c r="G42" s="134">
        <v>119</v>
      </c>
      <c r="H42" s="134">
        <v>124</v>
      </c>
      <c r="I42" s="134">
        <v>118</v>
      </c>
      <c r="J42" s="134">
        <v>126</v>
      </c>
      <c r="K42" s="138">
        <f t="shared" si="1"/>
        <v>853</v>
      </c>
      <c r="L42" s="138">
        <v>494</v>
      </c>
      <c r="M42" s="139">
        <v>2</v>
      </c>
      <c r="N42" s="30"/>
      <c r="O42" s="29"/>
      <c r="P42" s="29"/>
      <c r="Q42" s="29"/>
      <c r="R42" s="29"/>
      <c r="S42" s="29"/>
      <c r="T42" s="29"/>
      <c r="U42" s="29"/>
      <c r="V42" s="29"/>
      <c r="W42" s="27">
        <f t="shared" si="0"/>
        <v>0</v>
      </c>
      <c r="X42" s="27"/>
    </row>
    <row r="43" spans="1:24" ht="115.5" customHeight="1" x14ac:dyDescent="0.25">
      <c r="A43" s="30">
        <v>37</v>
      </c>
      <c r="B43" s="26" t="s">
        <v>34</v>
      </c>
      <c r="C43" s="32"/>
      <c r="D43" s="33">
        <v>54</v>
      </c>
      <c r="E43" s="33"/>
      <c r="F43" s="33">
        <v>42</v>
      </c>
      <c r="G43" s="30">
        <v>42</v>
      </c>
      <c r="H43" s="30"/>
      <c r="I43" s="30">
        <v>16</v>
      </c>
      <c r="J43" s="30"/>
      <c r="K43" s="27">
        <f t="shared" si="1"/>
        <v>154</v>
      </c>
      <c r="L43" s="27">
        <v>154</v>
      </c>
      <c r="M43" s="127">
        <v>30</v>
      </c>
      <c r="N43" s="30"/>
      <c r="O43" s="29"/>
      <c r="P43" s="29"/>
      <c r="Q43" s="29"/>
      <c r="R43" s="29"/>
      <c r="S43" s="29"/>
      <c r="T43" s="29"/>
      <c r="U43" s="29"/>
      <c r="V43" s="29"/>
      <c r="W43" s="27">
        <f t="shared" si="0"/>
        <v>0</v>
      </c>
      <c r="X43" s="27"/>
    </row>
    <row r="44" spans="1:24" ht="116.25" customHeight="1" x14ac:dyDescent="0.25">
      <c r="A44" s="30">
        <v>38</v>
      </c>
      <c r="B44" s="26" t="s">
        <v>15</v>
      </c>
      <c r="C44" s="32"/>
      <c r="D44" s="30">
        <v>86</v>
      </c>
      <c r="E44" s="33">
        <v>92</v>
      </c>
      <c r="F44" s="33">
        <v>97</v>
      </c>
      <c r="G44" s="30">
        <v>93</v>
      </c>
      <c r="H44" s="30">
        <v>91</v>
      </c>
      <c r="I44" s="30">
        <v>59</v>
      </c>
      <c r="J44" s="30">
        <v>65</v>
      </c>
      <c r="K44" s="27">
        <f t="shared" si="1"/>
        <v>583</v>
      </c>
      <c r="L44" s="27">
        <v>373</v>
      </c>
      <c r="M44" s="127">
        <v>11</v>
      </c>
      <c r="N44" s="30"/>
      <c r="O44" s="29"/>
      <c r="P44" s="29"/>
      <c r="Q44" s="29"/>
      <c r="R44" s="29"/>
      <c r="S44" s="29"/>
      <c r="T44" s="29"/>
      <c r="U44" s="29"/>
      <c r="V44" s="29"/>
      <c r="W44" s="27">
        <f t="shared" si="0"/>
        <v>0</v>
      </c>
      <c r="X44" s="27"/>
    </row>
    <row r="45" spans="1:24" ht="116.25" customHeight="1" x14ac:dyDescent="0.25">
      <c r="A45" s="30">
        <v>39</v>
      </c>
      <c r="B45" s="26" t="s">
        <v>72</v>
      </c>
      <c r="C45" s="32"/>
      <c r="D45" s="33"/>
      <c r="E45" s="33">
        <v>24</v>
      </c>
      <c r="F45" s="33"/>
      <c r="G45" s="30"/>
      <c r="H45" s="30"/>
      <c r="I45" s="30"/>
      <c r="J45" s="30"/>
      <c r="K45" s="27">
        <f t="shared" si="1"/>
        <v>24</v>
      </c>
      <c r="L45" s="27">
        <v>24</v>
      </c>
      <c r="M45" s="127">
        <v>47</v>
      </c>
      <c r="N45" s="30"/>
      <c r="O45" s="29"/>
      <c r="P45" s="29"/>
      <c r="Q45" s="29"/>
      <c r="R45" s="29"/>
      <c r="S45" s="29"/>
      <c r="T45" s="29"/>
      <c r="U45" s="29"/>
      <c r="V45" s="29"/>
      <c r="W45" s="27"/>
      <c r="X45" s="27"/>
    </row>
    <row r="46" spans="1:24" ht="108.75" customHeight="1" x14ac:dyDescent="0.25">
      <c r="A46" s="30">
        <v>40</v>
      </c>
      <c r="B46" s="26" t="s">
        <v>24</v>
      </c>
      <c r="C46" s="32"/>
      <c r="D46" s="33">
        <v>111</v>
      </c>
      <c r="E46" s="33">
        <v>27</v>
      </c>
      <c r="F46" s="33"/>
      <c r="G46" s="30"/>
      <c r="H46" s="30">
        <v>29</v>
      </c>
      <c r="I46" s="30">
        <v>25</v>
      </c>
      <c r="J46" s="30"/>
      <c r="K46" s="27">
        <f t="shared" si="1"/>
        <v>192</v>
      </c>
      <c r="L46" s="27">
        <v>192</v>
      </c>
      <c r="M46" s="127">
        <v>25</v>
      </c>
      <c r="N46" s="30"/>
      <c r="O46" s="29"/>
      <c r="P46" s="29"/>
      <c r="Q46" s="29"/>
      <c r="R46" s="29"/>
      <c r="S46" s="29"/>
      <c r="T46" s="29"/>
      <c r="U46" s="29"/>
      <c r="V46" s="29"/>
      <c r="W46" s="27">
        <f t="shared" si="0"/>
        <v>0</v>
      </c>
      <c r="X46" s="27"/>
    </row>
    <row r="47" spans="1:24" ht="113.25" customHeight="1" x14ac:dyDescent="0.25">
      <c r="A47" s="30">
        <v>41</v>
      </c>
      <c r="B47" s="26" t="s">
        <v>65</v>
      </c>
      <c r="C47" s="32"/>
      <c r="D47" s="33">
        <v>111</v>
      </c>
      <c r="E47" s="33">
        <v>115</v>
      </c>
      <c r="F47" s="33"/>
      <c r="G47" s="30"/>
      <c r="H47" s="30"/>
      <c r="I47" s="30"/>
      <c r="J47" s="30"/>
      <c r="K47" s="27">
        <f t="shared" si="1"/>
        <v>226</v>
      </c>
      <c r="L47" s="27">
        <v>226</v>
      </c>
      <c r="M47" s="127">
        <v>22</v>
      </c>
      <c r="N47" s="30"/>
      <c r="O47" s="29"/>
      <c r="P47" s="29"/>
      <c r="Q47" s="29"/>
      <c r="R47" s="29"/>
      <c r="S47" s="29"/>
      <c r="T47" s="29"/>
      <c r="U47" s="29"/>
      <c r="V47" s="29"/>
      <c r="W47" s="27">
        <f t="shared" si="0"/>
        <v>0</v>
      </c>
      <c r="X47" s="27"/>
    </row>
    <row r="48" spans="1:24" ht="129" customHeight="1" x14ac:dyDescent="0.25">
      <c r="A48" s="30">
        <v>42</v>
      </c>
      <c r="B48" s="26" t="s">
        <v>30</v>
      </c>
      <c r="C48" s="32"/>
      <c r="D48" s="33">
        <v>5</v>
      </c>
      <c r="E48" s="33">
        <v>22</v>
      </c>
      <c r="F48" s="33">
        <v>124</v>
      </c>
      <c r="G48" s="30">
        <v>120</v>
      </c>
      <c r="H48" s="30">
        <v>46</v>
      </c>
      <c r="I48" s="30">
        <v>4</v>
      </c>
      <c r="J48" s="30"/>
      <c r="K48" s="27">
        <f t="shared" si="1"/>
        <v>321</v>
      </c>
      <c r="L48" s="27">
        <v>312</v>
      </c>
      <c r="M48" s="127">
        <v>15</v>
      </c>
      <c r="N48" s="30"/>
      <c r="O48" s="29"/>
      <c r="P48" s="29"/>
      <c r="Q48" s="29"/>
      <c r="R48" s="29"/>
      <c r="S48" s="29"/>
      <c r="T48" s="29"/>
      <c r="U48" s="29"/>
      <c r="V48" s="29"/>
      <c r="W48" s="27">
        <f t="shared" si="0"/>
        <v>0</v>
      </c>
      <c r="X48" s="27"/>
    </row>
    <row r="49" spans="1:24" ht="129" customHeight="1" x14ac:dyDescent="0.25">
      <c r="A49" s="30">
        <v>43</v>
      </c>
      <c r="B49" s="26" t="s">
        <v>77</v>
      </c>
      <c r="C49" s="32"/>
      <c r="D49" s="33"/>
      <c r="E49" s="33"/>
      <c r="F49" s="33">
        <v>62</v>
      </c>
      <c r="G49" s="30">
        <v>62</v>
      </c>
      <c r="H49" s="30">
        <v>117</v>
      </c>
      <c r="I49" s="30">
        <v>33</v>
      </c>
      <c r="J49" s="30">
        <v>31</v>
      </c>
      <c r="K49" s="27">
        <f t="shared" si="1"/>
        <v>305</v>
      </c>
      <c r="L49" s="27">
        <v>274</v>
      </c>
      <c r="M49" s="127">
        <v>18</v>
      </c>
      <c r="N49" s="30"/>
      <c r="O49" s="29"/>
      <c r="P49" s="29"/>
      <c r="Q49" s="29"/>
      <c r="R49" s="29"/>
      <c r="S49" s="29"/>
      <c r="T49" s="29"/>
      <c r="U49" s="29"/>
      <c r="V49" s="29"/>
      <c r="W49" s="27"/>
      <c r="X49" s="27"/>
    </row>
    <row r="50" spans="1:24" ht="109.5" customHeight="1" x14ac:dyDescent="0.25">
      <c r="A50" s="30">
        <v>44</v>
      </c>
      <c r="B50" s="26" t="s">
        <v>16</v>
      </c>
      <c r="C50" s="32"/>
      <c r="D50" s="33">
        <v>79</v>
      </c>
      <c r="E50" s="33">
        <v>26</v>
      </c>
      <c r="F50" s="33">
        <v>58</v>
      </c>
      <c r="G50" s="30">
        <v>58</v>
      </c>
      <c r="H50" s="30">
        <v>91</v>
      </c>
      <c r="I50" s="30">
        <v>89</v>
      </c>
      <c r="J50" s="30"/>
      <c r="K50" s="27">
        <f t="shared" si="1"/>
        <v>401</v>
      </c>
      <c r="L50" s="27">
        <v>317</v>
      </c>
      <c r="M50" s="127">
        <v>14</v>
      </c>
      <c r="N50" s="30"/>
      <c r="O50" s="29"/>
      <c r="P50" s="29"/>
      <c r="Q50" s="29"/>
      <c r="R50" s="29"/>
      <c r="S50" s="29"/>
      <c r="T50" s="29"/>
      <c r="U50" s="29"/>
      <c r="V50" s="29"/>
      <c r="W50" s="27">
        <f t="shared" ref="W50:W55" si="2">SUM(O50:V50)</f>
        <v>0</v>
      </c>
      <c r="X50" s="27"/>
    </row>
    <row r="51" spans="1:24" ht="109.5" customHeight="1" x14ac:dyDescent="0.25">
      <c r="A51" s="30">
        <v>45</v>
      </c>
      <c r="B51" s="26" t="s">
        <v>73</v>
      </c>
      <c r="C51" s="32"/>
      <c r="D51" s="30">
        <v>41</v>
      </c>
      <c r="E51" s="33">
        <v>47</v>
      </c>
      <c r="F51" s="33"/>
      <c r="G51" s="30"/>
      <c r="H51" s="30">
        <v>46</v>
      </c>
      <c r="I51" s="30">
        <v>43</v>
      </c>
      <c r="J51" s="30">
        <v>29</v>
      </c>
      <c r="K51" s="27">
        <f t="shared" si="1"/>
        <v>206</v>
      </c>
      <c r="L51" s="27">
        <v>177</v>
      </c>
      <c r="M51" s="127">
        <v>29</v>
      </c>
      <c r="N51" s="30"/>
      <c r="O51" s="29"/>
      <c r="P51" s="29"/>
      <c r="Q51" s="29"/>
      <c r="R51" s="29"/>
      <c r="S51" s="29"/>
      <c r="T51" s="29"/>
      <c r="U51" s="29"/>
      <c r="V51" s="29"/>
      <c r="W51" s="27"/>
      <c r="X51" s="27"/>
    </row>
    <row r="52" spans="1:24" ht="109.5" customHeight="1" x14ac:dyDescent="0.25">
      <c r="A52" s="30">
        <v>46</v>
      </c>
      <c r="B52" s="26" t="s">
        <v>66</v>
      </c>
      <c r="C52" s="32"/>
      <c r="D52" s="33">
        <v>25</v>
      </c>
      <c r="E52" s="33"/>
      <c r="F52" s="33"/>
      <c r="G52" s="30"/>
      <c r="H52" s="30"/>
      <c r="I52" s="30"/>
      <c r="J52" s="30"/>
      <c r="K52" s="27">
        <f t="shared" si="1"/>
        <v>25</v>
      </c>
      <c r="L52" s="27">
        <v>25</v>
      </c>
      <c r="M52" s="127">
        <v>44</v>
      </c>
      <c r="N52" s="30"/>
      <c r="O52" s="29"/>
      <c r="P52" s="29"/>
      <c r="Q52" s="29"/>
      <c r="R52" s="29"/>
      <c r="S52" s="29"/>
      <c r="T52" s="29"/>
      <c r="U52" s="29"/>
      <c r="V52" s="29"/>
      <c r="W52" s="27">
        <f t="shared" si="2"/>
        <v>0</v>
      </c>
      <c r="X52" s="27"/>
    </row>
    <row r="53" spans="1:24" ht="109.5" customHeight="1" x14ac:dyDescent="0.25">
      <c r="A53" s="30">
        <v>47</v>
      </c>
      <c r="B53" s="26" t="s">
        <v>74</v>
      </c>
      <c r="C53" s="32"/>
      <c r="D53" s="33"/>
      <c r="E53" s="33">
        <v>30</v>
      </c>
      <c r="F53" s="33"/>
      <c r="G53" s="30"/>
      <c r="H53" s="30"/>
      <c r="I53" s="30"/>
      <c r="J53" s="30"/>
      <c r="K53" s="27">
        <f t="shared" si="1"/>
        <v>30</v>
      </c>
      <c r="L53" s="27">
        <v>30</v>
      </c>
      <c r="M53" s="127">
        <v>42</v>
      </c>
      <c r="N53" s="30"/>
      <c r="O53" s="29"/>
      <c r="P53" s="29"/>
      <c r="Q53" s="29"/>
      <c r="R53" s="29"/>
      <c r="S53" s="29"/>
      <c r="T53" s="29"/>
      <c r="U53" s="29"/>
      <c r="V53" s="29"/>
      <c r="W53" s="27"/>
      <c r="X53" s="27"/>
    </row>
    <row r="54" spans="1:24" ht="109.5" customHeight="1" x14ac:dyDescent="0.25">
      <c r="A54" s="30">
        <v>48</v>
      </c>
      <c r="B54" s="26" t="s">
        <v>20</v>
      </c>
      <c r="C54" s="32"/>
      <c r="D54" s="33">
        <v>95</v>
      </c>
      <c r="E54" s="33">
        <v>93</v>
      </c>
      <c r="F54" s="33">
        <v>97</v>
      </c>
      <c r="G54" s="30">
        <v>97</v>
      </c>
      <c r="H54" s="30"/>
      <c r="I54" s="30">
        <v>33</v>
      </c>
      <c r="J54" s="30">
        <v>122</v>
      </c>
      <c r="K54" s="27">
        <f t="shared" si="1"/>
        <v>537</v>
      </c>
      <c r="L54" s="27">
        <v>411</v>
      </c>
      <c r="M54" s="127">
        <v>9</v>
      </c>
      <c r="N54" s="30"/>
      <c r="O54" s="29"/>
      <c r="P54" s="29"/>
      <c r="Q54" s="29"/>
      <c r="R54" s="29"/>
      <c r="S54" s="29"/>
      <c r="T54" s="29"/>
      <c r="U54" s="29"/>
      <c r="V54" s="29"/>
      <c r="W54" s="27">
        <f t="shared" si="2"/>
        <v>0</v>
      </c>
      <c r="X54" s="27"/>
    </row>
    <row r="55" spans="1:24" ht="109.5" customHeight="1" x14ac:dyDescent="0.25">
      <c r="A55" s="30">
        <v>49</v>
      </c>
      <c r="B55" s="26" t="s">
        <v>25</v>
      </c>
      <c r="C55" s="32"/>
      <c r="D55" s="30">
        <v>81</v>
      </c>
      <c r="E55" s="33">
        <v>83</v>
      </c>
      <c r="F55" s="33">
        <v>84</v>
      </c>
      <c r="G55" s="30">
        <v>87</v>
      </c>
      <c r="H55" s="30">
        <v>48</v>
      </c>
      <c r="I55" s="30">
        <v>38</v>
      </c>
      <c r="J55" s="30">
        <v>102</v>
      </c>
      <c r="K55" s="27">
        <f t="shared" si="1"/>
        <v>523</v>
      </c>
      <c r="L55" s="27">
        <v>356</v>
      </c>
      <c r="M55" s="127">
        <v>13</v>
      </c>
      <c r="N55" s="30"/>
      <c r="O55" s="29"/>
      <c r="P55" s="29"/>
      <c r="Q55" s="29"/>
      <c r="R55" s="29"/>
      <c r="S55" s="29"/>
      <c r="T55" s="29"/>
      <c r="U55" s="29"/>
      <c r="V55" s="29"/>
      <c r="W55" s="27">
        <f t="shared" si="2"/>
        <v>0</v>
      </c>
      <c r="X55" s="27"/>
    </row>
    <row r="56" spans="1:24" ht="15.75" x14ac:dyDescent="0.25">
      <c r="D56" s="34"/>
    </row>
    <row r="57" spans="1:24" ht="15.75" x14ac:dyDescent="0.25">
      <c r="D57" s="34"/>
    </row>
    <row r="58" spans="1:24" ht="15.75" x14ac:dyDescent="0.25">
      <c r="D58" s="34"/>
    </row>
    <row r="59" spans="1:24" ht="15.75" x14ac:dyDescent="0.25">
      <c r="D59" s="34"/>
    </row>
    <row r="62" spans="1:24" ht="15.75" x14ac:dyDescent="0.25">
      <c r="D62" s="34"/>
    </row>
    <row r="63" spans="1:24" ht="15.75" x14ac:dyDescent="0.25">
      <c r="D63" s="34"/>
    </row>
    <row r="64" spans="1:24" ht="15.75" x14ac:dyDescent="0.25">
      <c r="D64" s="34"/>
      <c r="F64" s="35"/>
      <c r="G64" s="34"/>
    </row>
    <row r="71" spans="4:4" ht="15.75" x14ac:dyDescent="0.25">
      <c r="D71" s="34"/>
    </row>
    <row r="72" spans="4:4" ht="15.75" x14ac:dyDescent="0.25">
      <c r="D72" s="34"/>
    </row>
    <row r="73" spans="4:4" ht="15.75" x14ac:dyDescent="0.25">
      <c r="D73" s="34"/>
    </row>
    <row r="80" spans="4:4" ht="15.75" x14ac:dyDescent="0.25">
      <c r="D80" s="34"/>
    </row>
    <row r="81" spans="4:7" ht="15.75" x14ac:dyDescent="0.25">
      <c r="D81" s="34"/>
    </row>
    <row r="82" spans="4:7" ht="15.75" x14ac:dyDescent="0.25">
      <c r="D82" s="34"/>
    </row>
    <row r="83" spans="4:7" ht="15.75" x14ac:dyDescent="0.25">
      <c r="D83" s="34"/>
    </row>
    <row r="84" spans="4:7" ht="15.75" x14ac:dyDescent="0.25">
      <c r="D84" s="34"/>
    </row>
    <row r="85" spans="4:7" ht="15.75" x14ac:dyDescent="0.25">
      <c r="D85" s="34"/>
    </row>
    <row r="86" spans="4:7" ht="15.75" x14ac:dyDescent="0.25">
      <c r="D86" s="34"/>
    </row>
    <row r="87" spans="4:7" ht="15.75" x14ac:dyDescent="0.25">
      <c r="F87" s="35"/>
      <c r="G87" s="34"/>
    </row>
    <row r="108" spans="4:7" ht="15.75" x14ac:dyDescent="0.25">
      <c r="D108" s="34"/>
    </row>
    <row r="109" spans="4:7" ht="15.75" x14ac:dyDescent="0.25">
      <c r="F109" s="35"/>
      <c r="G109" s="34"/>
    </row>
    <row r="117" spans="4:7" ht="15.75" x14ac:dyDescent="0.25">
      <c r="D117" s="34"/>
    </row>
    <row r="118" spans="4:7" ht="15.75" x14ac:dyDescent="0.25">
      <c r="D118" s="34"/>
    </row>
    <row r="119" spans="4:7" ht="15.75" x14ac:dyDescent="0.25">
      <c r="D119" s="34"/>
    </row>
    <row r="120" spans="4:7" ht="15.75" x14ac:dyDescent="0.25">
      <c r="D120" s="34"/>
    </row>
    <row r="121" spans="4:7" ht="15.75" x14ac:dyDescent="0.25">
      <c r="D121" s="34"/>
    </row>
    <row r="122" spans="4:7" ht="15.75" x14ac:dyDescent="0.25">
      <c r="D122" s="34"/>
    </row>
    <row r="123" spans="4:7" ht="15.75" x14ac:dyDescent="0.25">
      <c r="F123" s="35"/>
      <c r="G123" s="34"/>
    </row>
    <row r="144" spans="4:4" ht="15.75" x14ac:dyDescent="0.25">
      <c r="D144" s="34"/>
    </row>
    <row r="145" spans="4:7" ht="15.75" x14ac:dyDescent="0.25">
      <c r="D145" s="34"/>
    </row>
    <row r="146" spans="4:7" ht="15.75" x14ac:dyDescent="0.25">
      <c r="D146" s="34"/>
    </row>
    <row r="147" spans="4:7" ht="15.75" x14ac:dyDescent="0.25">
      <c r="D147" s="34"/>
    </row>
    <row r="148" spans="4:7" ht="15.75" x14ac:dyDescent="0.25">
      <c r="D148" s="34"/>
    </row>
    <row r="149" spans="4:7" ht="15.75" x14ac:dyDescent="0.25">
      <c r="D149" s="34"/>
    </row>
    <row r="150" spans="4:7" ht="15.75" x14ac:dyDescent="0.25">
      <c r="F150" s="35"/>
      <c r="G150" s="34"/>
    </row>
    <row r="159" spans="4:7" x14ac:dyDescent="0.25">
      <c r="D159" s="5" t="s">
        <v>114</v>
      </c>
      <c r="E159" s="5">
        <v>1</v>
      </c>
      <c r="F159" s="5">
        <v>33</v>
      </c>
    </row>
    <row r="160" spans="4:7" x14ac:dyDescent="0.25">
      <c r="D160" s="5" t="s">
        <v>115</v>
      </c>
      <c r="E160" s="5">
        <v>4</v>
      </c>
      <c r="F160" s="5">
        <v>27</v>
      </c>
    </row>
    <row r="165" spans="4:6" x14ac:dyDescent="0.25">
      <c r="D165" s="5" t="s">
        <v>117</v>
      </c>
      <c r="E165" s="5">
        <v>9</v>
      </c>
      <c r="F165" s="5">
        <v>22</v>
      </c>
    </row>
    <row r="171" spans="4:6" ht="15.75" x14ac:dyDescent="0.25">
      <c r="D171" s="34"/>
    </row>
    <row r="172" spans="4:6" ht="15.75" x14ac:dyDescent="0.25">
      <c r="D172" s="34"/>
    </row>
    <row r="173" spans="4:6" ht="15.75" x14ac:dyDescent="0.25">
      <c r="D173" s="34"/>
    </row>
    <row r="174" spans="4:6" ht="15.75" x14ac:dyDescent="0.25">
      <c r="D174" s="34" t="s">
        <v>119</v>
      </c>
      <c r="E174" s="5">
        <v>3</v>
      </c>
      <c r="F174" s="5">
        <v>29</v>
      </c>
    </row>
    <row r="175" spans="4:6" ht="15.75" x14ac:dyDescent="0.25">
      <c r="D175" s="34" t="s">
        <v>120</v>
      </c>
      <c r="E175" s="5">
        <v>4</v>
      </c>
      <c r="F175" s="5">
        <v>27</v>
      </c>
    </row>
    <row r="176" spans="4:6" ht="15.75" x14ac:dyDescent="0.25">
      <c r="D176" s="34" t="s">
        <v>121</v>
      </c>
      <c r="E176" s="5">
        <v>5</v>
      </c>
      <c r="F176" s="5">
        <v>26</v>
      </c>
    </row>
    <row r="177" spans="4:7" ht="15.75" x14ac:dyDescent="0.25">
      <c r="D177" s="34"/>
    </row>
    <row r="178" spans="4:7" ht="15.75" x14ac:dyDescent="0.25">
      <c r="D178" s="34"/>
    </row>
    <row r="179" spans="4:7" ht="15.75" x14ac:dyDescent="0.25">
      <c r="D179" s="34"/>
    </row>
    <row r="180" spans="4:7" ht="15.75" x14ac:dyDescent="0.25">
      <c r="D180" s="34" t="s">
        <v>122</v>
      </c>
      <c r="E180" s="5">
        <v>1</v>
      </c>
      <c r="F180" s="5">
        <v>33</v>
      </c>
    </row>
    <row r="181" spans="4:7" ht="15.75" x14ac:dyDescent="0.25">
      <c r="D181" s="34" t="s">
        <v>123</v>
      </c>
      <c r="E181" s="5">
        <v>1</v>
      </c>
      <c r="F181" s="5">
        <v>33</v>
      </c>
    </row>
    <row r="182" spans="4:7" ht="15.75" x14ac:dyDescent="0.25">
      <c r="D182" s="34" t="s">
        <v>153</v>
      </c>
      <c r="E182" s="5">
        <v>2</v>
      </c>
      <c r="F182" s="5">
        <v>31</v>
      </c>
    </row>
    <row r="183" spans="4:7" ht="15.75" x14ac:dyDescent="0.25">
      <c r="D183" s="34"/>
    </row>
    <row r="184" spans="4:7" ht="15.75" x14ac:dyDescent="0.25">
      <c r="D184" s="34"/>
    </row>
    <row r="185" spans="4:7" ht="15.75" x14ac:dyDescent="0.25">
      <c r="D185" s="34"/>
    </row>
    <row r="186" spans="4:7" ht="15.75" x14ac:dyDescent="0.25">
      <c r="D186" s="34" t="s">
        <v>83</v>
      </c>
      <c r="E186" s="5">
        <v>9</v>
      </c>
      <c r="F186" s="5">
        <v>22</v>
      </c>
    </row>
    <row r="187" spans="4:7" ht="15.75" x14ac:dyDescent="0.25">
      <c r="D187" s="34"/>
    </row>
    <row r="188" spans="4:7" ht="15.75" x14ac:dyDescent="0.25">
      <c r="D188" s="34"/>
    </row>
    <row r="189" spans="4:7" ht="15.75" x14ac:dyDescent="0.25">
      <c r="D189" s="34" t="s">
        <v>142</v>
      </c>
      <c r="E189" s="5">
        <v>4</v>
      </c>
      <c r="F189" s="35">
        <v>27</v>
      </c>
      <c r="G189" s="34"/>
    </row>
    <row r="190" spans="4:7" ht="15.75" x14ac:dyDescent="0.25">
      <c r="D190" s="34" t="s">
        <v>92</v>
      </c>
      <c r="E190" s="5">
        <v>6</v>
      </c>
      <c r="F190" s="35">
        <v>25</v>
      </c>
      <c r="G190" s="34"/>
    </row>
    <row r="191" spans="4:7" ht="15.75" x14ac:dyDescent="0.25">
      <c r="F191" s="35"/>
      <c r="G191" s="34"/>
    </row>
    <row r="192" spans="4:7" ht="15.75" x14ac:dyDescent="0.25">
      <c r="F192" s="35"/>
      <c r="G192" s="34"/>
    </row>
    <row r="193" spans="4:7" ht="15.75" x14ac:dyDescent="0.25">
      <c r="F193" s="35"/>
      <c r="G193" s="34"/>
    </row>
    <row r="195" spans="4:7" x14ac:dyDescent="0.25">
      <c r="D195" s="5" t="s">
        <v>127</v>
      </c>
      <c r="E195" s="5">
        <v>3</v>
      </c>
      <c r="F195" s="5">
        <v>29</v>
      </c>
    </row>
    <row r="196" spans="4:7" x14ac:dyDescent="0.25">
      <c r="D196" s="5" t="s">
        <v>84</v>
      </c>
      <c r="E196" s="5">
        <v>3</v>
      </c>
      <c r="F196" s="5">
        <v>29</v>
      </c>
    </row>
    <row r="197" spans="4:7" x14ac:dyDescent="0.25">
      <c r="D197" s="5" t="s">
        <v>126</v>
      </c>
      <c r="E197" s="5">
        <v>3</v>
      </c>
      <c r="F197" s="5">
        <v>29</v>
      </c>
    </row>
    <row r="198" spans="4:7" x14ac:dyDescent="0.25">
      <c r="D198" s="5" t="s">
        <v>129</v>
      </c>
      <c r="E198" s="5">
        <v>2</v>
      </c>
      <c r="F198" s="5">
        <v>31</v>
      </c>
    </row>
    <row r="199" spans="4:7" x14ac:dyDescent="0.25">
      <c r="D199" s="5" t="s">
        <v>130</v>
      </c>
      <c r="E199" s="5">
        <v>4</v>
      </c>
      <c r="F199" s="5">
        <v>27</v>
      </c>
    </row>
    <row r="201" spans="4:7" x14ac:dyDescent="0.25">
      <c r="D201" s="5" t="s">
        <v>87</v>
      </c>
      <c r="E201" s="5">
        <v>18</v>
      </c>
      <c r="F201" s="5">
        <v>13</v>
      </c>
    </row>
    <row r="204" spans="4:7" x14ac:dyDescent="0.25">
      <c r="D204" s="5" t="s">
        <v>88</v>
      </c>
      <c r="E204" s="5">
        <v>3</v>
      </c>
      <c r="F204" s="5">
        <v>29</v>
      </c>
    </row>
    <row r="205" spans="4:7" x14ac:dyDescent="0.25">
      <c r="D205" s="5" t="s">
        <v>132</v>
      </c>
      <c r="E205" s="5">
        <v>6</v>
      </c>
      <c r="F205" s="5">
        <v>25</v>
      </c>
    </row>
    <row r="206" spans="4:7" x14ac:dyDescent="0.25">
      <c r="D206" s="5" t="s">
        <v>133</v>
      </c>
      <c r="E206" s="5">
        <v>6</v>
      </c>
      <c r="F206" s="5">
        <v>25</v>
      </c>
    </row>
    <row r="213" spans="4:6" x14ac:dyDescent="0.25">
      <c r="D213" s="5" t="s">
        <v>135</v>
      </c>
      <c r="E213" s="5">
        <v>2</v>
      </c>
      <c r="F213" s="5">
        <v>31</v>
      </c>
    </row>
    <row r="214" spans="4:6" x14ac:dyDescent="0.25">
      <c r="D214" s="5" t="s">
        <v>90</v>
      </c>
      <c r="E214" s="5">
        <v>3</v>
      </c>
      <c r="F214" s="5">
        <v>29</v>
      </c>
    </row>
    <row r="215" spans="4:6" x14ac:dyDescent="0.25">
      <c r="D215" s="5" t="s">
        <v>136</v>
      </c>
      <c r="E215" s="5">
        <v>5</v>
      </c>
      <c r="F215" s="5">
        <v>26</v>
      </c>
    </row>
    <row r="216" spans="4:6" x14ac:dyDescent="0.25">
      <c r="D216" s="5" t="s">
        <v>138</v>
      </c>
      <c r="E216" s="5">
        <v>12</v>
      </c>
      <c r="F216" s="5">
        <v>19</v>
      </c>
    </row>
    <row r="219" spans="4:6" x14ac:dyDescent="0.25">
      <c r="D219" s="5" t="s">
        <v>141</v>
      </c>
      <c r="E219" s="5">
        <v>2</v>
      </c>
      <c r="F219" s="5">
        <v>31</v>
      </c>
    </row>
    <row r="220" spans="4:6" x14ac:dyDescent="0.25">
      <c r="D220" s="5" t="s">
        <v>139</v>
      </c>
      <c r="E220" s="5">
        <v>3</v>
      </c>
      <c r="F220" s="5">
        <v>29</v>
      </c>
    </row>
    <row r="231" spans="4:6" x14ac:dyDescent="0.25">
      <c r="D231" s="5" t="s">
        <v>145</v>
      </c>
      <c r="E231" s="5">
        <v>2</v>
      </c>
      <c r="F231" s="5">
        <v>31</v>
      </c>
    </row>
    <row r="232" spans="4:6" x14ac:dyDescent="0.25">
      <c r="D232" s="5" t="s">
        <v>146</v>
      </c>
      <c r="E232" s="5">
        <v>3</v>
      </c>
      <c r="F232" s="5">
        <v>29</v>
      </c>
    </row>
    <row r="233" spans="4:6" x14ac:dyDescent="0.25">
      <c r="D233" s="5" t="s">
        <v>143</v>
      </c>
      <c r="E233" s="5">
        <v>3</v>
      </c>
      <c r="F233" s="5">
        <v>29</v>
      </c>
    </row>
    <row r="234" spans="4:6" x14ac:dyDescent="0.25">
      <c r="D234" s="5" t="s">
        <v>147</v>
      </c>
      <c r="E234" s="5">
        <v>3</v>
      </c>
      <c r="F234" s="5">
        <v>29</v>
      </c>
    </row>
    <row r="237" spans="4:6" x14ac:dyDescent="0.25">
      <c r="D237" s="5" t="s">
        <v>149</v>
      </c>
      <c r="E237" s="5">
        <v>4</v>
      </c>
      <c r="F237" s="5">
        <v>27</v>
      </c>
    </row>
    <row r="249" spans="4:6" x14ac:dyDescent="0.25">
      <c r="D249" s="5" t="s">
        <v>99</v>
      </c>
      <c r="E249" s="5">
        <v>1</v>
      </c>
      <c r="F249" s="5">
        <v>33</v>
      </c>
    </row>
    <row r="250" spans="4:6" x14ac:dyDescent="0.25">
      <c r="D250" s="5" t="s">
        <v>100</v>
      </c>
      <c r="E250" s="5">
        <v>2</v>
      </c>
      <c r="F250" s="5">
        <v>31</v>
      </c>
    </row>
    <row r="252" spans="4:6" x14ac:dyDescent="0.25">
      <c r="D252" s="5" t="s">
        <v>151</v>
      </c>
      <c r="E252" s="5">
        <v>2</v>
      </c>
      <c r="F252" s="5">
        <v>31</v>
      </c>
    </row>
    <row r="253" spans="4:6" x14ac:dyDescent="0.25">
      <c r="D253" s="5" t="s">
        <v>95</v>
      </c>
      <c r="E253" s="5">
        <v>6</v>
      </c>
      <c r="F253" s="5">
        <v>25</v>
      </c>
    </row>
  </sheetData>
  <sortState xmlns:xlrd2="http://schemas.microsoft.com/office/spreadsheetml/2017/richdata2" ref="A57:M105">
    <sortCondition ref="A57:A105"/>
  </sortState>
  <mergeCells count="4">
    <mergeCell ref="A1:X1"/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2024-07-11T12:55:28Z</dcterms:modified>
</cp:coreProperties>
</file>