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AA5C63A4-D9DD-4AE4-9A5C-D9D1054BB70C}" xr6:coauthVersionLast="47" xr6:coauthVersionMax="47" xr10:uidLastSave="{00000000-0000-0000-0000-000000000000}"/>
  <bookViews>
    <workbookView xWindow="2340" yWindow="1095" windowWidth="13305" windowHeight="1510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ПРОТОКОЛ!$A$1:$K$44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3" l="1"/>
  <c r="L12" i="3"/>
  <c r="J29" i="2" l="1"/>
  <c r="W15" i="3"/>
  <c r="L15" i="3"/>
  <c r="J41" i="2"/>
  <c r="W14" i="3" l="1"/>
  <c r="L14" i="3"/>
  <c r="J37" i="2"/>
  <c r="J25" i="2"/>
  <c r="L9" i="3" l="1"/>
  <c r="W9" i="3"/>
  <c r="L7" i="3"/>
  <c r="L10" i="3"/>
  <c r="L8" i="3"/>
  <c r="L13" i="3"/>
  <c r="L11" i="3"/>
  <c r="J17" i="2"/>
  <c r="W11" i="3" l="1"/>
  <c r="W13" i="3"/>
  <c r="W8" i="3"/>
  <c r="W10" i="3"/>
  <c r="W7" i="3"/>
  <c r="J21" i="2" l="1"/>
  <c r="J33" i="2"/>
  <c r="J13" i="2"/>
  <c r="J9" i="2"/>
</calcChain>
</file>

<file path=xl/sharedStrings.xml><?xml version="1.0" encoding="utf-8"?>
<sst xmlns="http://schemas.openxmlformats.org/spreadsheetml/2006/main" count="74" uniqueCount="58">
  <si>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</si>
  <si>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</si>
  <si>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</si>
  <si>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</si>
  <si>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</si>
  <si>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</si>
  <si>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</si>
  <si>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</si>
  <si>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</si>
  <si>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</si>
  <si>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</si>
  <si>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Очки - III этап</t>
  </si>
  <si>
    <t>Очки - IV этап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</si>
  <si>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</si>
  <si>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</si>
  <si>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</si>
  <si>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</si>
  <si>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</si>
  <si>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</si>
  <si>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</si>
  <si>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</si>
  <si>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</si>
  <si>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</si>
  <si>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</si>
  <si>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</si>
  <si>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</si>
  <si>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Очки - XIV этап</t>
  </si>
  <si>
    <t>Очки - XV этап</t>
  </si>
  <si>
    <t>Очки - XVII этап</t>
  </si>
  <si>
    <t>КОМАНДНЫЙ ЗАЧЕТ ФЕСТИВАЛЯ ЛЫЖЕРОЛЛЕРНЫХ ДИСЦИПЛИН 2024</t>
  </si>
  <si>
    <t>КАТЕГОРИЯ - СПИДСКЕЙТЕРЫ</t>
  </si>
  <si>
    <t>#дайтеторт</t>
  </si>
  <si>
    <t>#Катайсяслюбовью</t>
  </si>
  <si>
    <t>Roller Star</t>
  </si>
  <si>
    <t>RollerPro</t>
  </si>
  <si>
    <t>Коломна</t>
  </si>
  <si>
    <t>СЛК Ёлка</t>
  </si>
  <si>
    <t>Ланге Кирилл</t>
  </si>
  <si>
    <t>Шестерикова Екатерина</t>
  </si>
  <si>
    <t>Егоров Иван</t>
  </si>
  <si>
    <t>Кононов Глеб</t>
  </si>
  <si>
    <t>Шестерикова Марина</t>
  </si>
  <si>
    <t>Тихонова Ольга</t>
  </si>
  <si>
    <t>Экстрим</t>
  </si>
  <si>
    <t>Гончарова Полина</t>
  </si>
  <si>
    <t>Старов Олег</t>
  </si>
  <si>
    <t>Бусов Игорь</t>
  </si>
  <si>
    <t>Плечи ниже!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</si>
  <si>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8 июня 2024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</si>
  <si>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г. Обнинск, специализированная лыжероллерная трасса</t>
    </r>
  </si>
  <si>
    <t>Пахоменкова Елена</t>
  </si>
  <si>
    <t>Таширев Максим</t>
  </si>
  <si>
    <t>Ульяненко Любовь</t>
  </si>
  <si>
    <t>Михайлов Олег</t>
  </si>
  <si>
    <t>Егоров Вячеслав</t>
  </si>
  <si>
    <t>Традиционные лыжероллерные соревнования «Обнинская гонка преследования» - персьют</t>
  </si>
  <si>
    <t>Итоговый протокол соревнований IV этапа ФЛРД</t>
  </si>
  <si>
    <t>Ручейков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</si>
</sst>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124193</xdr:colOff>
      <xdr:row>0</xdr:row>
      <xdr:rowOff>167065</xdr:rowOff>
    </xdr:from>
    <xdr:to>
      <xdr:col>1</xdr:col>
      <xdr:colOff>625929</xdr:colOff>
      <xdr:row>0</xdr:row>
      <xdr:rowOff>843643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3" y="167065"/>
          <a:ext cx="1086843" cy="6765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401816</xdr:colOff>
      <xdr:row>32</xdr:row>
      <xdr:rowOff>81642</xdr:rowOff>
    </xdr:from>
    <xdr:to>
      <xdr:col>4</xdr:col>
      <xdr:colOff>482666</xdr:colOff>
      <xdr:row>35</xdr:row>
      <xdr:rowOff>275507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780" y="10926535"/>
          <a:ext cx="1251065" cy="1255222"/>
        </a:xfrm>
        <a:prstGeom prst="rect">
          <a:avLst/>
        </a:prstGeom>
      </xdr:spPr>
    </xdr:pic>
    <xdr:clientData/>
  </xdr:twoCellAnchor>
  <xdr:twoCellAnchor editAs="oneCell">
    <xdr:from>
      <xdr:col>10</xdr:col>
      <xdr:colOff>21334</xdr:colOff>
      <xdr:row>0</xdr:row>
      <xdr:rowOff>108857</xdr:rowOff>
    </xdr:from>
    <xdr:to>
      <xdr:col>10</xdr:col>
      <xdr:colOff>798819</xdr:colOff>
      <xdr:row>0</xdr:row>
      <xdr:rowOff>1185731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62D8CDA-1B64-4F29-9415-0F29CAFF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2548" y="108857"/>
          <a:ext cx="777485" cy="1076874"/>
        </a:xfrm>
        <a:prstGeom prst="rect">
          <a:avLst/>
        </a:prstGeom>
      </xdr:spPr>
    </xdr:pic>
    <xdr:clientData/>
  </xdr:twoCellAnchor>
  <xdr:twoCellAnchor>
    <xdr:from>
      <xdr:col>3</xdr:col>
      <xdr:colOff>61638</xdr:colOff>
      <xdr:row>8</xdr:row>
      <xdr:rowOff>81643</xdr:rowOff>
    </xdr:from>
    <xdr:to>
      <xdr:col>4</xdr:col>
      <xdr:colOff>233087</xdr:colOff>
      <xdr:row>11</xdr:row>
      <xdr:rowOff>305534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4C44A515-F9C0-422D-A584-C193806C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709" y="5265964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81642</xdr:colOff>
      <xdr:row>16</xdr:row>
      <xdr:rowOff>149678</xdr:rowOff>
    </xdr:from>
    <xdr:to>
      <xdr:col>5</xdr:col>
      <xdr:colOff>277668</xdr:colOff>
      <xdr:row>19</xdr:row>
      <xdr:rowOff>159154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F75537C7-EC3F-4932-A86C-46E685FA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6" y="6749142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20</xdr:row>
      <xdr:rowOff>122464</xdr:rowOff>
    </xdr:from>
    <xdr:to>
      <xdr:col>5</xdr:col>
      <xdr:colOff>136072</xdr:colOff>
      <xdr:row>23</xdr:row>
      <xdr:rowOff>233533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93DB1844-21BD-4FF3-8E0D-3D9DE773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8137071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1319892</xdr:colOff>
      <xdr:row>1</xdr:row>
      <xdr:rowOff>149678</xdr:rowOff>
    </xdr:from>
    <xdr:to>
      <xdr:col>23</xdr:col>
      <xdr:colOff>2097377</xdr:colOff>
      <xdr:row>1</xdr:row>
      <xdr:rowOff>1226552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8D0F997-4B6E-4FF0-80A3-53622619D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4785" y="340178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449035</xdr:colOff>
      <xdr:row>12</xdr:row>
      <xdr:rowOff>54428</xdr:rowOff>
    </xdr:from>
    <xdr:to>
      <xdr:col>2</xdr:col>
      <xdr:colOff>1700100</xdr:colOff>
      <xdr:row>12</xdr:row>
      <xdr:rowOff>1309650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AC8388D-FC55-41E5-9D1C-87F9B6410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9" y="9552214"/>
          <a:ext cx="1251065" cy="1255222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8</xdr:row>
      <xdr:rowOff>258536</xdr:rowOff>
    </xdr:from>
    <xdr:to>
      <xdr:col>2</xdr:col>
      <xdr:colOff>1992169</xdr:colOff>
      <xdr:row>8</xdr:row>
      <xdr:rowOff>1329369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F40F146-2AB4-4CBF-951E-5A35C867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7" y="3442607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639536</xdr:colOff>
      <xdr:row>6</xdr:row>
      <xdr:rowOff>163286</xdr:rowOff>
    </xdr:from>
    <xdr:to>
      <xdr:col>2</xdr:col>
      <xdr:colOff>1396093</xdr:colOff>
      <xdr:row>6</xdr:row>
      <xdr:rowOff>1448535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871AFE1B-B0AC-4A64-8165-CA1EFF3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5034643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231321</xdr:colOff>
      <xdr:row>9</xdr:row>
      <xdr:rowOff>204107</xdr:rowOff>
    </xdr:from>
    <xdr:to>
      <xdr:col>2</xdr:col>
      <xdr:colOff>1891393</xdr:colOff>
      <xdr:row>9</xdr:row>
      <xdr:rowOff>1376533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83C2E4-CF66-4DE9-970A-F061A0740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035" y="6653893"/>
          <a:ext cx="1660072" cy="117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view="pageBreakPreview" zoomScale="55" zoomScaleNormal="85" zoomScaleSheetLayoutView="55" workbookViewId="0">
      <selection activeCell="B21" sqref="B21:B24"/>
    </sheetView>
  </sheetViews>
  <sheetFormatPr defaultColWidth="8.85546875" defaultRowHeight="15" x14ac:dyDescent="0.25"/>
  <cols>
    <col min="1" max="1" width="8.85546875" style="5"/>
    <col min="2" max="2" width="24.42578125" style="5" customWidth="1"/>
    <col min="3" max="4" width="8.85546875" style="5"/>
    <col min="5" max="5" width="8.140625" style="5" customWidth="1"/>
    <col min="6" max="6" width="4.7109375" style="5" customWidth="1"/>
    <col min="7" max="7" width="35.28515625" style="5" customWidth="1"/>
    <col min="8" max="8" width="16.140625" style="5" customWidth="1"/>
    <col min="9" max="9" width="8.85546875" style="5"/>
    <col min="10" max="10" width="15" style="5" customWidth="1"/>
    <col min="11" max="11" width="16.28515625" style="5" customWidth="1"/>
    <col min="12" max="16384" width="8.85546875" style="5"/>
  </cols>
  <sheetData>
    <row r="1" spans="1:14" ht="121.9" customHeight="1" x14ac:dyDescent="0.3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4" ht="18.75" x14ac:dyDescent="0.3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4" ht="34.9" customHeight="1" x14ac:dyDescent="0.25">
      <c r="A3" s="70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21" customHeight="1" x14ac:dyDescent="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18" customHeight="1" x14ac:dyDescent="0.25">
      <c r="A5" s="10" t="s">
        <v>48</v>
      </c>
      <c r="B5" s="11"/>
      <c r="C5" s="12"/>
      <c r="D5" s="12"/>
      <c r="E5" s="12"/>
      <c r="F5" s="12"/>
      <c r="G5" s="12"/>
      <c r="H5" s="12"/>
      <c r="I5" s="9"/>
      <c r="J5" s="9"/>
      <c r="K5" s="8"/>
    </row>
    <row r="6" spans="1:14" ht="16.899999999999999" customHeight="1" x14ac:dyDescent="0.25">
      <c r="A6" s="13" t="s">
        <v>49</v>
      </c>
      <c r="B6" s="6"/>
      <c r="C6" s="3"/>
      <c r="D6" s="1"/>
      <c r="E6" s="4"/>
      <c r="F6" s="1"/>
      <c r="G6" s="1"/>
      <c r="H6" s="6"/>
      <c r="I6" s="6"/>
      <c r="J6" s="6"/>
      <c r="K6" s="14"/>
    </row>
    <row r="7" spans="1:14" ht="21.6" customHeight="1" x14ac:dyDescent="0.25">
      <c r="B7" s="4"/>
      <c r="C7" s="3"/>
      <c r="D7" s="1"/>
      <c r="E7" s="4"/>
      <c r="F7" s="2"/>
      <c r="G7" s="2"/>
    </row>
    <row r="8" spans="1:14" ht="45" customHeight="1" x14ac:dyDescent="0.25">
      <c r="A8" s="15" t="s">
        <v>0</v>
      </c>
      <c r="B8" s="15" t="s">
        <v>1</v>
      </c>
      <c r="C8" s="72" t="s">
        <v>7</v>
      </c>
      <c r="D8" s="73"/>
      <c r="E8" s="73"/>
      <c r="F8" s="74"/>
      <c r="G8" s="16" t="s">
        <v>5</v>
      </c>
      <c r="H8" s="17" t="s">
        <v>2</v>
      </c>
      <c r="I8" s="16" t="s">
        <v>6</v>
      </c>
      <c r="J8" s="16" t="s">
        <v>3</v>
      </c>
      <c r="K8" s="18" t="s">
        <v>4</v>
      </c>
      <c r="L8" s="7"/>
    </row>
    <row r="9" spans="1:14" ht="27.95" customHeight="1" x14ac:dyDescent="0.3">
      <c r="A9" s="80">
        <v>1</v>
      </c>
      <c r="B9" s="82" t="s">
        <v>31</v>
      </c>
      <c r="C9" s="85"/>
      <c r="D9" s="86"/>
      <c r="E9" s="86"/>
      <c r="F9" s="87"/>
      <c r="G9" s="37" t="s">
        <v>45</v>
      </c>
      <c r="H9" s="38">
        <v>1</v>
      </c>
      <c r="I9" s="38">
        <v>33</v>
      </c>
      <c r="J9" s="76">
        <f>SUM(I9:I12)</f>
        <v>128</v>
      </c>
      <c r="K9" s="78">
        <v>2</v>
      </c>
      <c r="L9" s="7"/>
      <c r="M9" s="31"/>
      <c r="N9" s="31"/>
    </row>
    <row r="10" spans="1:14" ht="27.95" customHeight="1" x14ac:dyDescent="0.3">
      <c r="A10" s="81"/>
      <c r="B10" s="83"/>
      <c r="C10" s="88"/>
      <c r="D10" s="89"/>
      <c r="E10" s="89"/>
      <c r="F10" s="90"/>
      <c r="G10" s="39" t="s">
        <v>46</v>
      </c>
      <c r="H10" s="38">
        <v>1</v>
      </c>
      <c r="I10" s="38">
        <v>33</v>
      </c>
      <c r="J10" s="77"/>
      <c r="K10" s="79"/>
      <c r="L10" s="7"/>
      <c r="M10" s="31"/>
      <c r="N10" s="31"/>
    </row>
    <row r="11" spans="1:14" ht="27.95" customHeight="1" x14ac:dyDescent="0.3">
      <c r="A11" s="81"/>
      <c r="B11" s="83"/>
      <c r="C11" s="88"/>
      <c r="D11" s="89"/>
      <c r="E11" s="89"/>
      <c r="F11" s="90"/>
      <c r="G11" s="39" t="s">
        <v>50</v>
      </c>
      <c r="H11" s="38">
        <v>2</v>
      </c>
      <c r="I11" s="38">
        <v>31</v>
      </c>
      <c r="J11" s="77"/>
      <c r="K11" s="79"/>
      <c r="L11" s="7"/>
      <c r="M11" s="31"/>
      <c r="N11" s="31"/>
    </row>
    <row r="12" spans="1:14" ht="27.95" customHeight="1" x14ac:dyDescent="0.3">
      <c r="A12" s="81"/>
      <c r="B12" s="84"/>
      <c r="C12" s="88"/>
      <c r="D12" s="89"/>
      <c r="E12" s="89"/>
      <c r="F12" s="90"/>
      <c r="G12" s="39" t="s">
        <v>51</v>
      </c>
      <c r="H12" s="38">
        <v>2</v>
      </c>
      <c r="I12" s="38">
        <v>31</v>
      </c>
      <c r="J12" s="77"/>
      <c r="K12" s="79"/>
      <c r="L12" s="7"/>
      <c r="M12" s="31"/>
      <c r="N12" s="31"/>
    </row>
    <row r="13" spans="1:14" ht="27.95" customHeight="1" x14ac:dyDescent="0.3">
      <c r="A13" s="119">
        <v>2</v>
      </c>
      <c r="B13" s="120" t="s">
        <v>32</v>
      </c>
      <c r="C13" s="121"/>
      <c r="D13" s="122"/>
      <c r="E13" s="122"/>
      <c r="F13" s="123"/>
      <c r="G13" s="124" t="s">
        <v>52</v>
      </c>
      <c r="H13" s="125">
        <v>1</v>
      </c>
      <c r="I13" s="125">
        <v>33</v>
      </c>
      <c r="J13" s="126">
        <f>SUM(I13:I16)</f>
        <v>33</v>
      </c>
      <c r="K13" s="127">
        <v>4</v>
      </c>
      <c r="L13" s="7"/>
      <c r="M13" s="31"/>
      <c r="N13" s="31"/>
    </row>
    <row r="14" spans="1:14" ht="27.95" customHeight="1" x14ac:dyDescent="0.3">
      <c r="A14" s="128"/>
      <c r="B14" s="129"/>
      <c r="C14" s="130"/>
      <c r="D14" s="131"/>
      <c r="E14" s="131"/>
      <c r="F14" s="132"/>
      <c r="G14" s="133"/>
      <c r="H14" s="125"/>
      <c r="I14" s="125"/>
      <c r="J14" s="134"/>
      <c r="K14" s="135"/>
      <c r="L14" s="7"/>
      <c r="M14" s="31"/>
      <c r="N14" s="31"/>
    </row>
    <row r="15" spans="1:14" ht="27.95" customHeight="1" x14ac:dyDescent="0.3">
      <c r="A15" s="128"/>
      <c r="B15" s="129"/>
      <c r="C15" s="130"/>
      <c r="D15" s="131"/>
      <c r="E15" s="131"/>
      <c r="F15" s="132"/>
      <c r="G15" s="133"/>
      <c r="H15" s="125"/>
      <c r="I15" s="125"/>
      <c r="J15" s="134"/>
      <c r="K15" s="135"/>
      <c r="L15" s="7"/>
      <c r="M15" s="31"/>
      <c r="N15" s="31"/>
    </row>
    <row r="16" spans="1:14" ht="27.95" customHeight="1" x14ac:dyDescent="0.25">
      <c r="A16" s="128"/>
      <c r="B16" s="136"/>
      <c r="C16" s="130"/>
      <c r="D16" s="131"/>
      <c r="E16" s="131"/>
      <c r="F16" s="132"/>
      <c r="G16" s="133"/>
      <c r="H16" s="125"/>
      <c r="I16" s="125"/>
      <c r="J16" s="134"/>
      <c r="K16" s="135"/>
      <c r="L16" s="7"/>
    </row>
    <row r="17" spans="1:14" ht="27.95" customHeight="1" x14ac:dyDescent="0.25">
      <c r="A17" s="63">
        <v>3</v>
      </c>
      <c r="B17" s="91" t="s">
        <v>33</v>
      </c>
      <c r="C17" s="94"/>
      <c r="D17" s="95"/>
      <c r="E17" s="95"/>
      <c r="F17" s="96"/>
      <c r="G17" s="32" t="s">
        <v>37</v>
      </c>
      <c r="H17" s="33">
        <v>1</v>
      </c>
      <c r="I17" s="33">
        <v>33</v>
      </c>
      <c r="J17" s="114">
        <f t="shared" ref="J17" si="0">SUM(I17:I20)</f>
        <v>132</v>
      </c>
      <c r="K17" s="60">
        <v>1</v>
      </c>
      <c r="L17" s="7"/>
    </row>
    <row r="18" spans="1:14" ht="27.95" customHeight="1" x14ac:dyDescent="0.25">
      <c r="A18" s="64"/>
      <c r="B18" s="92"/>
      <c r="C18" s="97"/>
      <c r="D18" s="98"/>
      <c r="E18" s="98"/>
      <c r="F18" s="99"/>
      <c r="G18" s="34" t="s">
        <v>38</v>
      </c>
      <c r="H18" s="33">
        <v>1</v>
      </c>
      <c r="I18" s="33">
        <v>33</v>
      </c>
      <c r="J18" s="115"/>
      <c r="K18" s="61"/>
      <c r="L18" s="7"/>
    </row>
    <row r="19" spans="1:14" ht="27.95" customHeight="1" x14ac:dyDescent="0.25">
      <c r="A19" s="64"/>
      <c r="B19" s="92"/>
      <c r="C19" s="97"/>
      <c r="D19" s="98"/>
      <c r="E19" s="98"/>
      <c r="F19" s="99"/>
      <c r="G19" s="34" t="s">
        <v>57</v>
      </c>
      <c r="H19" s="33">
        <v>1</v>
      </c>
      <c r="I19" s="33">
        <v>33</v>
      </c>
      <c r="J19" s="115"/>
      <c r="K19" s="61"/>
      <c r="L19" s="7"/>
    </row>
    <row r="20" spans="1:14" ht="27.95" customHeight="1" x14ac:dyDescent="0.25">
      <c r="A20" s="65"/>
      <c r="B20" s="93"/>
      <c r="C20" s="100"/>
      <c r="D20" s="101"/>
      <c r="E20" s="101"/>
      <c r="F20" s="102"/>
      <c r="G20" s="35" t="s">
        <v>41</v>
      </c>
      <c r="H20" s="36">
        <v>1</v>
      </c>
      <c r="I20" s="36">
        <v>33</v>
      </c>
      <c r="J20" s="116"/>
      <c r="K20" s="62"/>
      <c r="L20" s="7"/>
    </row>
    <row r="21" spans="1:14" ht="27.95" customHeight="1" x14ac:dyDescent="0.25">
      <c r="A21" s="103">
        <v>4</v>
      </c>
      <c r="B21" s="105" t="s">
        <v>34</v>
      </c>
      <c r="C21" s="108"/>
      <c r="D21" s="109"/>
      <c r="E21" s="109"/>
      <c r="F21" s="110"/>
      <c r="G21" s="40" t="s">
        <v>53</v>
      </c>
      <c r="H21" s="41">
        <v>2</v>
      </c>
      <c r="I21" s="41">
        <v>31</v>
      </c>
      <c r="J21" s="58">
        <f t="shared" ref="J21" si="1">SUM(I21:I24)</f>
        <v>112</v>
      </c>
      <c r="K21" s="117">
        <v>3</v>
      </c>
      <c r="L21" s="7"/>
    </row>
    <row r="22" spans="1:14" ht="27.95" customHeight="1" x14ac:dyDescent="0.25">
      <c r="A22" s="104"/>
      <c r="B22" s="106"/>
      <c r="C22" s="111"/>
      <c r="D22" s="112"/>
      <c r="E22" s="112"/>
      <c r="F22" s="113"/>
      <c r="G22" s="42" t="s">
        <v>39</v>
      </c>
      <c r="H22" s="41">
        <v>3</v>
      </c>
      <c r="I22" s="41">
        <v>29</v>
      </c>
      <c r="J22" s="59"/>
      <c r="K22" s="118"/>
      <c r="L22" s="7"/>
    </row>
    <row r="23" spans="1:14" ht="27.95" customHeight="1" x14ac:dyDescent="0.25">
      <c r="A23" s="104"/>
      <c r="B23" s="106"/>
      <c r="C23" s="111"/>
      <c r="D23" s="112"/>
      <c r="E23" s="112"/>
      <c r="F23" s="113"/>
      <c r="G23" s="42" t="s">
        <v>40</v>
      </c>
      <c r="H23" s="41">
        <v>4</v>
      </c>
      <c r="I23" s="41">
        <v>27</v>
      </c>
      <c r="J23" s="59"/>
      <c r="K23" s="118"/>
      <c r="L23" s="7"/>
    </row>
    <row r="24" spans="1:14" ht="27.95" customHeight="1" x14ac:dyDescent="0.25">
      <c r="A24" s="104"/>
      <c r="B24" s="107"/>
      <c r="C24" s="111"/>
      <c r="D24" s="112"/>
      <c r="E24" s="112"/>
      <c r="F24" s="113"/>
      <c r="G24" s="42" t="s">
        <v>54</v>
      </c>
      <c r="H24" s="41">
        <v>6</v>
      </c>
      <c r="I24" s="41">
        <v>25</v>
      </c>
      <c r="J24" s="59"/>
      <c r="K24" s="118"/>
      <c r="L24" s="7"/>
    </row>
    <row r="25" spans="1:14" ht="27.95" customHeight="1" x14ac:dyDescent="0.25">
      <c r="A25" s="43">
        <v>5</v>
      </c>
      <c r="B25" s="45" t="s">
        <v>35</v>
      </c>
      <c r="C25" s="48"/>
      <c r="D25" s="49"/>
      <c r="E25" s="49"/>
      <c r="F25" s="50"/>
      <c r="G25" s="19"/>
      <c r="H25" s="20"/>
      <c r="I25" s="20"/>
      <c r="J25" s="54">
        <f t="shared" ref="J25" si="2">SUM(I25:I28)</f>
        <v>0</v>
      </c>
      <c r="K25" s="56"/>
    </row>
    <row r="26" spans="1:14" ht="27.95" customHeight="1" x14ac:dyDescent="0.25">
      <c r="A26" s="44"/>
      <c r="B26" s="46"/>
      <c r="C26" s="51"/>
      <c r="D26" s="52"/>
      <c r="E26" s="52"/>
      <c r="F26" s="53"/>
      <c r="G26" s="21"/>
      <c r="H26" s="20"/>
      <c r="I26" s="20"/>
      <c r="J26" s="55"/>
      <c r="K26" s="57"/>
    </row>
    <row r="27" spans="1:14" ht="27.95" customHeight="1" x14ac:dyDescent="0.25">
      <c r="A27" s="44"/>
      <c r="B27" s="46"/>
      <c r="C27" s="51"/>
      <c r="D27" s="52"/>
      <c r="E27" s="52"/>
      <c r="F27" s="53"/>
      <c r="G27" s="21"/>
      <c r="H27" s="20"/>
      <c r="I27" s="20"/>
      <c r="J27" s="55"/>
      <c r="K27" s="57"/>
    </row>
    <row r="28" spans="1:14" ht="27.95" customHeight="1" x14ac:dyDescent="0.25">
      <c r="A28" s="44"/>
      <c r="B28" s="47"/>
      <c r="C28" s="51"/>
      <c r="D28" s="52"/>
      <c r="E28" s="52"/>
      <c r="F28" s="53"/>
      <c r="G28" s="21"/>
      <c r="H28" s="20"/>
      <c r="I28" s="20"/>
      <c r="J28" s="55"/>
      <c r="K28" s="57"/>
    </row>
    <row r="29" spans="1:14" ht="27.95" customHeight="1" x14ac:dyDescent="0.3">
      <c r="A29" s="43">
        <v>6</v>
      </c>
      <c r="B29" s="45" t="s">
        <v>47</v>
      </c>
      <c r="C29" s="48"/>
      <c r="D29" s="49"/>
      <c r="E29" s="49"/>
      <c r="F29" s="50"/>
      <c r="G29" s="19"/>
      <c r="H29" s="20"/>
      <c r="I29" s="20"/>
      <c r="J29" s="54">
        <f>SUM(I29:I32)</f>
        <v>0</v>
      </c>
      <c r="K29" s="56"/>
      <c r="L29" s="7"/>
      <c r="M29" s="31"/>
      <c r="N29" s="31"/>
    </row>
    <row r="30" spans="1:14" ht="27.95" customHeight="1" x14ac:dyDescent="0.3">
      <c r="A30" s="44"/>
      <c r="B30" s="46"/>
      <c r="C30" s="51"/>
      <c r="D30" s="52"/>
      <c r="E30" s="52"/>
      <c r="F30" s="53"/>
      <c r="G30" s="21"/>
      <c r="H30" s="20"/>
      <c r="I30" s="20"/>
      <c r="J30" s="55"/>
      <c r="K30" s="57"/>
      <c r="L30" s="7"/>
      <c r="M30" s="31"/>
      <c r="N30" s="31"/>
    </row>
    <row r="31" spans="1:14" ht="27.95" customHeight="1" x14ac:dyDescent="0.3">
      <c r="A31" s="44"/>
      <c r="B31" s="46"/>
      <c r="C31" s="51"/>
      <c r="D31" s="52"/>
      <c r="E31" s="52"/>
      <c r="F31" s="53"/>
      <c r="G31" s="21"/>
      <c r="H31" s="20"/>
      <c r="I31" s="20"/>
      <c r="J31" s="55"/>
      <c r="K31" s="57"/>
      <c r="L31" s="7"/>
      <c r="M31" s="31"/>
      <c r="N31" s="31"/>
    </row>
    <row r="32" spans="1:14" ht="27.95" customHeight="1" x14ac:dyDescent="0.25">
      <c r="A32" s="44"/>
      <c r="B32" s="47"/>
      <c r="C32" s="51"/>
      <c r="D32" s="52"/>
      <c r="E32" s="52"/>
      <c r="F32" s="53"/>
      <c r="G32" s="21"/>
      <c r="H32" s="20"/>
      <c r="I32" s="20"/>
      <c r="J32" s="55"/>
      <c r="K32" s="57"/>
      <c r="L32" s="7"/>
    </row>
    <row r="33" spans="1:11" ht="27.95" customHeight="1" x14ac:dyDescent="0.25">
      <c r="A33" s="43">
        <v>7</v>
      </c>
      <c r="B33" s="45" t="s">
        <v>10</v>
      </c>
      <c r="C33" s="48"/>
      <c r="D33" s="49"/>
      <c r="E33" s="49"/>
      <c r="F33" s="50"/>
      <c r="G33" s="19" t="s">
        <v>42</v>
      </c>
      <c r="H33" s="20">
        <v>1</v>
      </c>
      <c r="I33" s="20">
        <v>33</v>
      </c>
      <c r="J33" s="54">
        <f t="shared" ref="J33" si="3">SUM(I33:I36)</f>
        <v>33</v>
      </c>
      <c r="K33" s="56">
        <v>4</v>
      </c>
    </row>
    <row r="34" spans="1:11" ht="27.95" customHeight="1" x14ac:dyDescent="0.25">
      <c r="A34" s="44"/>
      <c r="B34" s="46"/>
      <c r="C34" s="51"/>
      <c r="D34" s="52"/>
      <c r="E34" s="52"/>
      <c r="F34" s="53"/>
      <c r="G34" s="21"/>
      <c r="H34" s="20"/>
      <c r="I34" s="22"/>
      <c r="J34" s="55"/>
      <c r="K34" s="57"/>
    </row>
    <row r="35" spans="1:11" ht="27.95" customHeight="1" x14ac:dyDescent="0.25">
      <c r="A35" s="44"/>
      <c r="B35" s="46"/>
      <c r="C35" s="51"/>
      <c r="D35" s="52"/>
      <c r="E35" s="52"/>
      <c r="F35" s="53"/>
      <c r="G35" s="21"/>
      <c r="H35" s="20"/>
      <c r="I35" s="20"/>
      <c r="J35" s="55"/>
      <c r="K35" s="57"/>
    </row>
    <row r="36" spans="1:11" ht="27.95" customHeight="1" x14ac:dyDescent="0.25">
      <c r="A36" s="44"/>
      <c r="B36" s="46"/>
      <c r="C36" s="51"/>
      <c r="D36" s="52"/>
      <c r="E36" s="52"/>
      <c r="F36" s="53"/>
      <c r="G36" s="21"/>
      <c r="H36" s="20"/>
      <c r="I36" s="20"/>
      <c r="J36" s="55"/>
      <c r="K36" s="57"/>
    </row>
    <row r="37" spans="1:11" ht="27.95" customHeight="1" x14ac:dyDescent="0.25">
      <c r="A37" s="43">
        <v>8</v>
      </c>
      <c r="B37" s="45" t="s">
        <v>36</v>
      </c>
      <c r="C37" s="48"/>
      <c r="D37" s="49"/>
      <c r="E37" s="49"/>
      <c r="F37" s="50"/>
      <c r="G37" s="19"/>
      <c r="H37" s="20"/>
      <c r="I37" s="20"/>
      <c r="J37" s="54">
        <f t="shared" ref="J37" si="4">SUM(I37:I40)</f>
        <v>0</v>
      </c>
      <c r="K37" s="56"/>
    </row>
    <row r="38" spans="1:11" ht="27.95" customHeight="1" x14ac:dyDescent="0.25">
      <c r="A38" s="44"/>
      <c r="B38" s="46"/>
      <c r="C38" s="51"/>
      <c r="D38" s="52"/>
      <c r="E38" s="52"/>
      <c r="F38" s="53"/>
      <c r="G38" s="21"/>
      <c r="H38" s="20"/>
      <c r="I38" s="20"/>
      <c r="J38" s="55"/>
      <c r="K38" s="57"/>
    </row>
    <row r="39" spans="1:11" ht="27.95" customHeight="1" x14ac:dyDescent="0.25">
      <c r="A39" s="44"/>
      <c r="B39" s="46"/>
      <c r="C39" s="51"/>
      <c r="D39" s="52"/>
      <c r="E39" s="52"/>
      <c r="F39" s="53"/>
      <c r="G39" s="21"/>
      <c r="H39" s="20"/>
      <c r="I39" s="20"/>
      <c r="J39" s="55"/>
      <c r="K39" s="57"/>
    </row>
    <row r="40" spans="1:11" ht="27.95" customHeight="1" x14ac:dyDescent="0.25">
      <c r="A40" s="44"/>
      <c r="B40" s="47"/>
      <c r="C40" s="51"/>
      <c r="D40" s="52"/>
      <c r="E40" s="52"/>
      <c r="F40" s="53"/>
      <c r="G40" s="21"/>
      <c r="H40" s="20"/>
      <c r="I40" s="20"/>
      <c r="J40" s="55"/>
      <c r="K40" s="57"/>
    </row>
    <row r="41" spans="1:11" ht="27.95" customHeight="1" x14ac:dyDescent="0.25">
      <c r="A41" s="43">
        <v>9</v>
      </c>
      <c r="B41" s="45" t="s">
        <v>43</v>
      </c>
      <c r="C41" s="48"/>
      <c r="D41" s="49"/>
      <c r="E41" s="49"/>
      <c r="F41" s="50"/>
      <c r="G41" s="19"/>
      <c r="H41" s="20"/>
      <c r="I41" s="20"/>
      <c r="J41" s="54">
        <f t="shared" ref="J41" si="5">SUM(I41:I44)</f>
        <v>0</v>
      </c>
      <c r="K41" s="56"/>
    </row>
    <row r="42" spans="1:11" ht="27.95" customHeight="1" x14ac:dyDescent="0.25">
      <c r="A42" s="44"/>
      <c r="B42" s="46"/>
      <c r="C42" s="51"/>
      <c r="D42" s="52"/>
      <c r="E42" s="52"/>
      <c r="F42" s="53"/>
      <c r="G42" s="21"/>
      <c r="H42" s="20"/>
      <c r="I42" s="20"/>
      <c r="J42" s="55"/>
      <c r="K42" s="57"/>
    </row>
    <row r="43" spans="1:11" ht="27.95" customHeight="1" x14ac:dyDescent="0.25">
      <c r="A43" s="44"/>
      <c r="B43" s="46"/>
      <c r="C43" s="51"/>
      <c r="D43" s="52"/>
      <c r="E43" s="52"/>
      <c r="F43" s="53"/>
      <c r="G43" s="21"/>
      <c r="H43" s="20"/>
      <c r="I43" s="20"/>
      <c r="J43" s="55"/>
      <c r="K43" s="57"/>
    </row>
    <row r="44" spans="1:11" ht="27.95" customHeight="1" x14ac:dyDescent="0.25">
      <c r="A44" s="44"/>
      <c r="B44" s="47"/>
      <c r="C44" s="51"/>
      <c r="D44" s="52"/>
      <c r="E44" s="52"/>
      <c r="F44" s="53"/>
      <c r="G44" s="21"/>
      <c r="H44" s="20"/>
      <c r="I44" s="20"/>
      <c r="J44" s="55"/>
      <c r="K44" s="57"/>
    </row>
    <row r="75" spans="7:9" x14ac:dyDescent="0.25">
      <c r="G75" s="5" t="s">
        <v>44</v>
      </c>
      <c r="H75" s="5">
        <v>14</v>
      </c>
      <c r="I75" s="5">
        <v>17</v>
      </c>
    </row>
  </sheetData>
  <sortState xmlns:xlrd2="http://schemas.microsoft.com/office/spreadsheetml/2017/richdata2" ref="A46:J77">
    <sortCondition ref="A46:A77"/>
  </sortState>
  <mergeCells count="50">
    <mergeCell ref="K29:K32"/>
    <mergeCell ref="K25:K28"/>
    <mergeCell ref="K13:K16"/>
    <mergeCell ref="A13:A16"/>
    <mergeCell ref="B13:B16"/>
    <mergeCell ref="C13:F16"/>
    <mergeCell ref="J13:J16"/>
    <mergeCell ref="A21:A24"/>
    <mergeCell ref="B21:B24"/>
    <mergeCell ref="C21:F24"/>
    <mergeCell ref="J17:J20"/>
    <mergeCell ref="A25:A28"/>
    <mergeCell ref="B25:B28"/>
    <mergeCell ref="C25:F28"/>
    <mergeCell ref="J25:J28"/>
    <mergeCell ref="K21:K24"/>
    <mergeCell ref="K17:K20"/>
    <mergeCell ref="A17:A2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B17:B20"/>
    <mergeCell ref="C17:F20"/>
    <mergeCell ref="J21:J24"/>
    <mergeCell ref="A33:A36"/>
    <mergeCell ref="B33:B36"/>
    <mergeCell ref="C33:F36"/>
    <mergeCell ref="J33:J36"/>
    <mergeCell ref="A29:A32"/>
    <mergeCell ref="B29:B32"/>
    <mergeCell ref="C29:F32"/>
    <mergeCell ref="J29:J32"/>
    <mergeCell ref="K33:K36"/>
    <mergeCell ref="A37:A40"/>
    <mergeCell ref="B37:B40"/>
    <mergeCell ref="C37:F40"/>
    <mergeCell ref="J37:J40"/>
    <mergeCell ref="K37:K40"/>
    <mergeCell ref="A41:A44"/>
    <mergeCell ref="B41:B44"/>
    <mergeCell ref="C41:F44"/>
    <mergeCell ref="J41:J44"/>
    <mergeCell ref="K41:K44"/>
  </mergeCells>
  <pageMargins left="1" right="1" top="1" bottom="1" header="0.5" footer="0.5"/>
  <pageSetup paperSize="9" scale="51" orientation="portrait" r:id="rId1"/>
  <ignoredErrors>
    <ignoredError sqref="J33 J21 J17 J25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5"/>
  <sheetViews>
    <sheetView zoomScale="55" zoomScaleNormal="55" workbookViewId="0">
      <pane xSplit="2" topLeftCell="D1" activePane="topRight" state="frozen"/>
      <selection pane="topRight" activeCell="G9" sqref="G9"/>
    </sheetView>
  </sheetViews>
  <sheetFormatPr defaultColWidth="8.85546875" defaultRowHeight="15" x14ac:dyDescent="0.25"/>
  <cols>
    <col min="1" max="1" width="8.85546875" style="5"/>
    <col min="2" max="2" width="27.140625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1:24" ht="18.75" x14ac:dyDescent="0.3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21" customHeight="1" x14ac:dyDescent="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21.6" customHeight="1" x14ac:dyDescent="0.25">
      <c r="B5" s="4"/>
      <c r="C5" s="3"/>
    </row>
    <row r="6" spans="1:24" ht="52.5" customHeight="1" x14ac:dyDescent="0.25">
      <c r="A6" s="23" t="s">
        <v>0</v>
      </c>
      <c r="B6" s="23" t="s">
        <v>1</v>
      </c>
      <c r="C6" s="26" t="s">
        <v>7</v>
      </c>
      <c r="D6" s="23" t="s">
        <v>8</v>
      </c>
      <c r="E6" s="26" t="s">
        <v>9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3</v>
      </c>
      <c r="M6" s="26" t="s">
        <v>17</v>
      </c>
      <c r="N6" s="23" t="s">
        <v>18</v>
      </c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23" t="s">
        <v>27</v>
      </c>
      <c r="V6" s="23" t="s">
        <v>28</v>
      </c>
      <c r="W6" s="23" t="s">
        <v>3</v>
      </c>
      <c r="X6" s="23" t="s">
        <v>20</v>
      </c>
    </row>
    <row r="7" spans="1:24" ht="124.5" customHeight="1" x14ac:dyDescent="0.25">
      <c r="A7" s="27">
        <v>1</v>
      </c>
      <c r="B7" s="23" t="s">
        <v>31</v>
      </c>
      <c r="C7" s="29"/>
      <c r="D7" s="30">
        <v>128</v>
      </c>
      <c r="E7" s="30">
        <v>130</v>
      </c>
      <c r="F7" s="27">
        <v>128</v>
      </c>
      <c r="G7" s="27">
        <v>128</v>
      </c>
      <c r="H7" s="27">
        <v>126</v>
      </c>
      <c r="I7" s="27">
        <v>132</v>
      </c>
      <c r="J7" s="27">
        <v>130</v>
      </c>
      <c r="K7" s="27"/>
      <c r="L7" s="24">
        <f t="shared" ref="L7:L13" si="0">SUM(D7:K7)</f>
        <v>902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4">
        <f>SUM(O7:V7)</f>
        <v>0</v>
      </c>
      <c r="X7" s="24"/>
    </row>
    <row r="8" spans="1:24" ht="118.5" customHeight="1" x14ac:dyDescent="0.25">
      <c r="A8" s="27">
        <v>2</v>
      </c>
      <c r="B8" s="23" t="s">
        <v>32</v>
      </c>
      <c r="C8" s="29"/>
      <c r="D8" s="30">
        <v>82</v>
      </c>
      <c r="E8" s="30">
        <v>0</v>
      </c>
      <c r="F8" s="27">
        <v>33</v>
      </c>
      <c r="G8" s="27">
        <v>33</v>
      </c>
      <c r="H8" s="27">
        <v>91</v>
      </c>
      <c r="I8" s="27">
        <v>104</v>
      </c>
      <c r="J8" s="27">
        <v>0</v>
      </c>
      <c r="K8" s="27"/>
      <c r="L8" s="24">
        <f t="shared" si="0"/>
        <v>343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4">
        <f>SUM(O8:V8)</f>
        <v>0</v>
      </c>
      <c r="X8" s="24"/>
    </row>
    <row r="9" spans="1:24" ht="132.75" customHeight="1" x14ac:dyDescent="0.25">
      <c r="A9" s="27">
        <v>3</v>
      </c>
      <c r="B9" s="26" t="s">
        <v>33</v>
      </c>
      <c r="C9" s="28"/>
      <c r="D9" s="27">
        <v>132</v>
      </c>
      <c r="E9" s="27">
        <v>132</v>
      </c>
      <c r="F9" s="27">
        <v>132</v>
      </c>
      <c r="G9" s="27">
        <v>132</v>
      </c>
      <c r="H9" s="27">
        <v>132</v>
      </c>
      <c r="I9" s="27">
        <v>132</v>
      </c>
      <c r="J9" s="27">
        <v>132</v>
      </c>
      <c r="K9" s="27"/>
      <c r="L9" s="24">
        <f t="shared" si="0"/>
        <v>924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4">
        <f t="shared" ref="W9:W13" si="1">SUM(O9:V9)</f>
        <v>0</v>
      </c>
      <c r="X9" s="25"/>
    </row>
    <row r="10" spans="1:24" ht="120.75" customHeight="1" x14ac:dyDescent="0.25">
      <c r="A10" s="27">
        <v>4</v>
      </c>
      <c r="B10" s="23" t="s">
        <v>34</v>
      </c>
      <c r="C10" s="29"/>
      <c r="D10" s="30">
        <v>107</v>
      </c>
      <c r="E10" s="30">
        <v>113</v>
      </c>
      <c r="F10" s="27">
        <v>113</v>
      </c>
      <c r="G10" s="27">
        <v>112</v>
      </c>
      <c r="H10" s="27">
        <v>108</v>
      </c>
      <c r="I10" s="27">
        <v>109</v>
      </c>
      <c r="J10" s="27">
        <v>107</v>
      </c>
      <c r="K10" s="27"/>
      <c r="L10" s="24">
        <f t="shared" si="0"/>
        <v>769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4">
        <f t="shared" si="1"/>
        <v>0</v>
      </c>
      <c r="X10" s="24"/>
    </row>
    <row r="11" spans="1:24" ht="111" customHeight="1" x14ac:dyDescent="0.25">
      <c r="A11" s="27">
        <v>5</v>
      </c>
      <c r="B11" s="23" t="s">
        <v>35</v>
      </c>
      <c r="C11" s="29"/>
      <c r="D11" s="30">
        <v>29</v>
      </c>
      <c r="E11" s="30">
        <v>31</v>
      </c>
      <c r="F11" s="27">
        <v>0</v>
      </c>
      <c r="G11" s="27">
        <v>0</v>
      </c>
      <c r="H11" s="27">
        <v>31</v>
      </c>
      <c r="I11" s="27">
        <v>52</v>
      </c>
      <c r="J11" s="27">
        <v>29</v>
      </c>
      <c r="K11" s="27"/>
      <c r="L11" s="24">
        <f t="shared" si="0"/>
        <v>172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4">
        <f>SUM(O11:V11)</f>
        <v>0</v>
      </c>
      <c r="X11" s="24"/>
    </row>
    <row r="12" spans="1:24" ht="111" customHeight="1" x14ac:dyDescent="0.25">
      <c r="A12" s="27">
        <v>6</v>
      </c>
      <c r="B12" s="23" t="s">
        <v>47</v>
      </c>
      <c r="C12" s="29"/>
      <c r="D12" s="30"/>
      <c r="E12" s="30"/>
      <c r="F12" s="27">
        <v>0</v>
      </c>
      <c r="G12" s="27">
        <v>0</v>
      </c>
      <c r="H12" s="27"/>
      <c r="I12" s="27"/>
      <c r="J12" s="27">
        <v>112</v>
      </c>
      <c r="K12" s="27"/>
      <c r="L12" s="24">
        <f t="shared" ref="L12" si="2">SUM(D12:K12)</f>
        <v>112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4">
        <f>SUM(O12:V12)</f>
        <v>0</v>
      </c>
      <c r="X12" s="24"/>
    </row>
    <row r="13" spans="1:24" ht="110.25" customHeight="1" x14ac:dyDescent="0.25">
      <c r="A13" s="27">
        <v>7</v>
      </c>
      <c r="B13" s="23" t="s">
        <v>10</v>
      </c>
      <c r="C13" s="29"/>
      <c r="D13" s="30">
        <v>81</v>
      </c>
      <c r="E13" s="30">
        <v>88</v>
      </c>
      <c r="F13" s="27">
        <v>33</v>
      </c>
      <c r="G13" s="27">
        <v>33</v>
      </c>
      <c r="H13" s="27"/>
      <c r="I13" s="27">
        <v>31</v>
      </c>
      <c r="J13" s="27">
        <v>58</v>
      </c>
      <c r="K13" s="27"/>
      <c r="L13" s="24">
        <f t="shared" si="0"/>
        <v>324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4">
        <f t="shared" si="1"/>
        <v>0</v>
      </c>
      <c r="X13" s="24"/>
    </row>
    <row r="14" spans="1:24" ht="111" customHeight="1" x14ac:dyDescent="0.25">
      <c r="A14" s="27">
        <v>8</v>
      </c>
      <c r="B14" s="23" t="s">
        <v>36</v>
      </c>
      <c r="C14" s="29"/>
      <c r="D14" s="30"/>
      <c r="E14" s="30">
        <v>29</v>
      </c>
      <c r="F14" s="27">
        <v>0</v>
      </c>
      <c r="G14" s="27">
        <v>0</v>
      </c>
      <c r="H14" s="27"/>
      <c r="I14" s="27">
        <v>0</v>
      </c>
      <c r="J14" s="27">
        <v>0</v>
      </c>
      <c r="K14" s="27"/>
      <c r="L14" s="24">
        <f t="shared" ref="L14" si="3">SUM(D14:K14)</f>
        <v>29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4">
        <f>SUM(O14:V14)</f>
        <v>0</v>
      </c>
      <c r="X14" s="24"/>
    </row>
    <row r="15" spans="1:24" ht="111" customHeight="1" x14ac:dyDescent="0.25">
      <c r="A15" s="27">
        <v>9</v>
      </c>
      <c r="B15" s="23" t="s">
        <v>43</v>
      </c>
      <c r="C15" s="29"/>
      <c r="D15" s="30"/>
      <c r="E15" s="30"/>
      <c r="F15" s="27">
        <v>0</v>
      </c>
      <c r="G15" s="27">
        <v>0</v>
      </c>
      <c r="H15" s="27"/>
      <c r="I15" s="27">
        <v>36</v>
      </c>
      <c r="J15" s="27">
        <v>0</v>
      </c>
      <c r="K15" s="27"/>
      <c r="L15" s="24">
        <f t="shared" ref="L15" si="4">SUM(D15:K15)</f>
        <v>36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4">
        <f>SUM(O15:V15)</f>
        <v>0</v>
      </c>
      <c r="X15" s="24"/>
    </row>
  </sheetData>
  <sortState xmlns:xlrd2="http://schemas.microsoft.com/office/spreadsheetml/2017/richdata2" ref="A18:J53">
    <sortCondition ref="A18:A53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2024-05-13T12:44:16Z</cp:lastPrinted>
  <dcterms:created xsi:type="dcterms:W3CDTF">2015-06-05T18:17:20Z</dcterms:created>
  <dcterms:modified xsi:type="dcterms:W3CDTF">2024-07-11T12:29:02Z</dcterms:modified>
</cp:coreProperties>
</file>